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240" windowHeight="11820" activeTab="1"/>
  </bookViews>
  <sheets>
    <sheet name="15-19" sheetId="1" r:id="rId1"/>
    <sheet name="20-21" sheetId="6" r:id="rId2"/>
    <sheet name="22-25" sheetId="3" r:id="rId3"/>
    <sheet name="26-30" sheetId="4" r:id="rId4"/>
    <sheet name="31-36" sheetId="5" r:id="rId5"/>
  </sheets>
  <calcPr calcId="125725"/>
</workbook>
</file>

<file path=xl/calcChain.xml><?xml version="1.0" encoding="utf-8"?>
<calcChain xmlns="http://schemas.openxmlformats.org/spreadsheetml/2006/main">
  <c r="H20" i="4"/>
  <c r="G20"/>
  <c r="H12"/>
  <c r="G12"/>
  <c r="H145" i="3"/>
  <c r="G145"/>
  <c r="F10" i="5"/>
  <c r="F9" s="1"/>
  <c r="G10"/>
  <c r="G9" s="1"/>
  <c r="H10"/>
  <c r="H9" s="1"/>
  <c r="E10"/>
  <c r="E9" s="1"/>
  <c r="G116" i="3"/>
  <c r="E116"/>
  <c r="G128"/>
  <c r="E128"/>
  <c r="H132" i="1"/>
  <c r="G132"/>
  <c r="E132"/>
  <c r="E129" s="1"/>
  <c r="C132"/>
  <c r="H137"/>
  <c r="G137"/>
  <c r="E137"/>
  <c r="C137"/>
  <c r="I69" i="6"/>
  <c r="G69"/>
  <c r="F11"/>
  <c r="G213" i="4"/>
  <c r="H213"/>
  <c r="H36" i="3"/>
  <c r="H35"/>
  <c r="H34"/>
  <c r="H33"/>
  <c r="H32"/>
  <c r="H20" i="1"/>
  <c r="H21"/>
  <c r="H22"/>
  <c r="H23"/>
  <c r="H19"/>
  <c r="H37"/>
  <c r="H38"/>
  <c r="H39"/>
  <c r="H40"/>
  <c r="H36"/>
  <c r="H59"/>
  <c r="H74"/>
  <c r="H75"/>
  <c r="H76"/>
  <c r="H91"/>
  <c r="H90"/>
  <c r="H89"/>
  <c r="H137" i="4"/>
  <c r="H133"/>
  <c r="H106"/>
  <c r="H98"/>
  <c r="H82"/>
  <c r="H76"/>
  <c r="E86" i="1"/>
  <c r="E71"/>
  <c r="E33"/>
  <c r="H58" i="6"/>
  <c r="H33"/>
  <c r="H15"/>
  <c r="H11" s="1"/>
  <c r="I87"/>
  <c r="I80"/>
  <c r="F58"/>
  <c r="F33"/>
  <c r="F15"/>
  <c r="H160" i="3"/>
  <c r="G160"/>
  <c r="H240" i="1"/>
  <c r="H242"/>
  <c r="H238"/>
  <c r="H24" i="5"/>
  <c r="G24"/>
  <c r="H57"/>
  <c r="G57"/>
  <c r="H60"/>
  <c r="G60"/>
  <c r="H154" i="4"/>
  <c r="G154"/>
  <c r="H8"/>
  <c r="G8"/>
  <c r="H77" i="3"/>
  <c r="G77"/>
  <c r="H88"/>
  <c r="G88"/>
  <c r="H93"/>
  <c r="G93"/>
  <c r="H98"/>
  <c r="G98"/>
  <c r="H62"/>
  <c r="H61"/>
  <c r="G56"/>
  <c r="F30"/>
  <c r="G30"/>
  <c r="E30"/>
  <c r="F11"/>
  <c r="G11"/>
  <c r="H11"/>
  <c r="E11"/>
  <c r="F14"/>
  <c r="G14"/>
  <c r="H14"/>
  <c r="E14"/>
  <c r="F17"/>
  <c r="G17"/>
  <c r="H17"/>
  <c r="E17"/>
  <c r="G223" i="1"/>
  <c r="G218"/>
  <c r="G165"/>
  <c r="D165"/>
  <c r="H115"/>
  <c r="G115"/>
  <c r="E115"/>
  <c r="C115"/>
  <c r="H109"/>
  <c r="G109"/>
  <c r="G106" s="1"/>
  <c r="E109"/>
  <c r="E106" s="1"/>
  <c r="C109"/>
  <c r="C106" s="1"/>
  <c r="H106" l="1"/>
  <c r="G228"/>
  <c r="C129"/>
  <c r="H129"/>
  <c r="G129"/>
  <c r="F31" i="6"/>
  <c r="G38" s="1"/>
  <c r="H31"/>
  <c r="I19"/>
  <c r="G14"/>
  <c r="H97" i="4"/>
  <c r="I20" i="6"/>
  <c r="I14"/>
  <c r="I15"/>
  <c r="G15"/>
  <c r="G19"/>
  <c r="G20"/>
  <c r="H30" i="3"/>
  <c r="H124" i="4"/>
  <c r="G34" i="6"/>
  <c r="G72"/>
  <c r="G52"/>
  <c r="G32"/>
  <c r="G58"/>
  <c r="H55" i="5"/>
  <c r="G55"/>
  <c r="H6" i="4"/>
  <c r="G6"/>
  <c r="E9" i="3"/>
  <c r="F9"/>
  <c r="G9"/>
  <c r="H9"/>
  <c r="G67" i="6" l="1"/>
  <c r="G65"/>
  <c r="G36"/>
  <c r="G70"/>
  <c r="G66"/>
  <c r="G63"/>
  <c r="G42"/>
  <c r="G40"/>
  <c r="G68"/>
  <c r="G37"/>
  <c r="G50"/>
  <c r="G53"/>
  <c r="G35"/>
  <c r="G61"/>
  <c r="G55"/>
  <c r="G64"/>
  <c r="G41"/>
  <c r="G33"/>
  <c r="G57"/>
  <c r="G39"/>
  <c r="G51"/>
  <c r="G60"/>
  <c r="G56"/>
  <c r="G62"/>
  <c r="G54"/>
  <c r="G71"/>
  <c r="I11"/>
  <c r="G11"/>
  <c r="H125" i="4"/>
  <c r="I71" i="6"/>
  <c r="I66"/>
  <c r="I62"/>
  <c r="I57"/>
  <c r="I53"/>
  <c r="I42"/>
  <c r="I38"/>
  <c r="I34"/>
  <c r="I72"/>
  <c r="I67"/>
  <c r="I63"/>
  <c r="I58"/>
  <c r="I54"/>
  <c r="I50"/>
  <c r="I39"/>
  <c r="I35"/>
  <c r="I32"/>
  <c r="I68"/>
  <c r="I64"/>
  <c r="I60"/>
  <c r="I55"/>
  <c r="I51"/>
  <c r="I40"/>
  <c r="I36"/>
  <c r="I70"/>
  <c r="I65"/>
  <c r="I61"/>
  <c r="I56"/>
  <c r="I52"/>
  <c r="I41"/>
  <c r="I37"/>
  <c r="I33"/>
  <c r="I31" s="1"/>
  <c r="G31" l="1"/>
  <c r="E16" i="1"/>
  <c r="C16"/>
  <c r="H16"/>
  <c r="G16"/>
  <c r="H86"/>
  <c r="G86"/>
  <c r="G71"/>
  <c r="H71"/>
  <c r="C71"/>
  <c r="H33"/>
  <c r="C33"/>
  <c r="G33"/>
  <c r="C86"/>
  <c r="C56"/>
  <c r="E56"/>
  <c r="G56"/>
  <c r="H56"/>
</calcChain>
</file>

<file path=xl/sharedStrings.xml><?xml version="1.0" encoding="utf-8"?>
<sst xmlns="http://schemas.openxmlformats.org/spreadsheetml/2006/main" count="637" uniqueCount="448">
  <si>
    <t>I.</t>
  </si>
  <si>
    <t>1. Zmiany w ciągu roku obrotowego wartości środków trwałych, wartości niematerialnych i prawnych oraz długoterminowych aktywów (inwestycji) finansowych:</t>
  </si>
  <si>
    <t xml:space="preserve">  a) środki trwałe wartość początkowa:                                          </t>
  </si>
  <si>
    <t>Wyszczególnienie wg pozycji bilansowych</t>
  </si>
  <si>
    <t>Wartość początkowa na początek roku obrotowego</t>
  </si>
  <si>
    <t>Zwiększenia z tytułu:          - nabycia                              - aktualizacji                         - przemieszczenia                       - inne</t>
  </si>
  <si>
    <t>Zmniejszenia z tytułu:  - sprzedaży                          - aktualizacji                            - przemieszczenia                      - inne</t>
  </si>
  <si>
    <t>Stan na koniec roku obrotowego wartości początkowej</t>
  </si>
  <si>
    <t>w zł i gr.</t>
  </si>
  <si>
    <t xml:space="preserve">Środki trwałe razem: </t>
  </si>
  <si>
    <t>z tego:                                                   1)</t>
  </si>
  <si>
    <t>b) umorzenia środków trwałych:</t>
  </si>
  <si>
    <t>Wyszczególnienie wg pozycji bilansowych (środków trwałych)</t>
  </si>
  <si>
    <t xml:space="preserve">Umorzenie środków trwałych razem: </t>
  </si>
  <si>
    <t>Dotychczasowe umorzenie na początek roku obrotowego</t>
  </si>
  <si>
    <t>Zwiększenia z tytułu:          - umorzeń                              - aktualizacji                         - przemieszczenia                       - inne</t>
  </si>
  <si>
    <t xml:space="preserve">Stan na koniec roku obrotowego </t>
  </si>
  <si>
    <t>c) środki trwałe w budowie:</t>
  </si>
  <si>
    <t xml:space="preserve">Wyszczególnienie wg pozycji bilansowych </t>
  </si>
  <si>
    <t>Zwiększenia</t>
  </si>
  <si>
    <t>Zmniejszenia</t>
  </si>
  <si>
    <t>Środki trwałe w budowie razem:</t>
  </si>
  <si>
    <t>d) wartości niematerialne i prawne - wartość początkowa:</t>
  </si>
  <si>
    <t>Wartości niematerialne i prawne razem:</t>
  </si>
  <si>
    <t>e) umorzenia wartości niematerialnych i prawnych:</t>
  </si>
  <si>
    <t>Umorzenie wartości niematerialnych i prawnych razem:</t>
  </si>
  <si>
    <r>
      <t xml:space="preserve">Stan na koniec roku obrotowego umorzeń </t>
    </r>
    <r>
      <rPr>
        <sz val="10"/>
        <color theme="1"/>
        <rFont val="Czcionka tekstu podstawowego"/>
        <charset val="238"/>
      </rPr>
      <t>dotychczasowych</t>
    </r>
  </si>
  <si>
    <t>f) długoterminowe aktywa (inwestycje) finansowe:</t>
  </si>
  <si>
    <t>Wartość na początek roku obrotowego</t>
  </si>
  <si>
    <t>1. Udziały i akcje</t>
  </si>
  <si>
    <t>z tego:</t>
  </si>
  <si>
    <r>
      <t xml:space="preserve">2. Inne                             </t>
    </r>
    <r>
      <rPr>
        <b/>
        <sz val="10"/>
        <color theme="1"/>
        <rFont val="Czcionka tekstu podstawowego"/>
        <charset val="238"/>
      </rPr>
      <t>z tego:</t>
    </r>
  </si>
  <si>
    <t>a) na początek roku</t>
  </si>
  <si>
    <t>b) na koniec roku</t>
  </si>
  <si>
    <t>3. Wartość początkowa nie amortyzowanych (nie umarzanych) środków trwałych, używanych na podstawie umów:</t>
  </si>
  <si>
    <t>a) najmu</t>
  </si>
  <si>
    <t>b) dzierżawy</t>
  </si>
  <si>
    <t>c) innych umów (leasingu)</t>
  </si>
  <si>
    <t>razem:</t>
  </si>
  <si>
    <t>4. Wartość zobowiązań wobec budżetu Państwa lub Gminy z tytułu uzyskania prawa własności budynków i budowli: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</si>
  <si>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</si>
  <si>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t>(opisowo - krótko o jakie grunty chodzi)</t>
  </si>
  <si>
    <t>Kwota</t>
  </si>
  <si>
    <t>Wyszczególnienie źródeł                                              pochodzenia - tworzenia funduszu</t>
  </si>
  <si>
    <t>stan na 31.12……….r. w zł i gr.</t>
  </si>
  <si>
    <t>6. Dane o źródłach zwiększenia i sposobie wykorzystania funduszu statutowego w roku obrotowym:</t>
  </si>
  <si>
    <t>Wyszczególnienie</t>
  </si>
  <si>
    <t>1. Stan funduszu na początek roku:</t>
  </si>
  <si>
    <t>2. Zwiększenia funduszu w ciągu roku                                    w tym z tytułu:</t>
  </si>
  <si>
    <t>b)</t>
  </si>
  <si>
    <t>c)</t>
  </si>
  <si>
    <t>4. Stan funduszu na koniec roku:</t>
  </si>
  <si>
    <t>7. Informacje o funduszach zasobowych i rezerwowych:</t>
  </si>
  <si>
    <t>Stan na początek roku</t>
  </si>
  <si>
    <t>Zwiększenia w ciągu roku</t>
  </si>
  <si>
    <t>Zmniejszenia w ciągu roku</t>
  </si>
  <si>
    <t>Stan na koniec roku</t>
  </si>
  <si>
    <t>poprzedni</t>
  </si>
  <si>
    <t>obrotowy</t>
  </si>
  <si>
    <t>kwota</t>
  </si>
  <si>
    <t>b) subwencje (od kogo)</t>
  </si>
  <si>
    <t>3) Pozostałe przychody (operacyjne) działalności statutowej</t>
  </si>
  <si>
    <t>4) Przychody finansowe działalności statutowej</t>
  </si>
  <si>
    <t>2) Inne przychody statutowe - w tym:</t>
  </si>
  <si>
    <t>1) Przychody działalności statutowej - typowe (składki)</t>
  </si>
  <si>
    <t>Koszty razem</t>
  </si>
  <si>
    <t>w tym statutowe:</t>
  </si>
  <si>
    <t>1) Koszty realizacji poszczególnych zadań statutowych, z tego:</t>
  </si>
  <si>
    <t>a) zasiłki statutowe</t>
  </si>
  <si>
    <t>b) zapomogi, preferencje</t>
  </si>
  <si>
    <t>c) spotkania statutowe, narady</t>
  </si>
  <si>
    <t>e) działalność ognisk</t>
  </si>
  <si>
    <t>h) nagrody, upominki, wyróżnienia</t>
  </si>
  <si>
    <t>i) uroczystości, pikiety, manifestacje</t>
  </si>
  <si>
    <t>k) usługi obce</t>
  </si>
  <si>
    <t>l) wynagrodzenia</t>
  </si>
  <si>
    <t>ł) narzuty na wynagrodzenia</t>
  </si>
  <si>
    <t>m) podróże służbowe</t>
  </si>
  <si>
    <t>n) szkolenia</t>
  </si>
  <si>
    <t>o) pomoc prawna</t>
  </si>
  <si>
    <t>p) inne koszty</t>
  </si>
  <si>
    <t>2) Koszty ogólnoadministracyjne</t>
  </si>
  <si>
    <t>a) amortyzacja</t>
  </si>
  <si>
    <t>b) zużycie materiałów</t>
  </si>
  <si>
    <t>c) energia</t>
  </si>
  <si>
    <t>d) usługi obce</t>
  </si>
  <si>
    <t>e) podatki, opłaty</t>
  </si>
  <si>
    <t>f) wynagrodzenia</t>
  </si>
  <si>
    <t>h) podróże służbowe</t>
  </si>
  <si>
    <t>i) koszty reprezentacji i reklamy</t>
  </si>
  <si>
    <t>3) Pozostałe koszty (operacyjne) działalności statutowej</t>
  </si>
  <si>
    <t>4) Koszty finansowe działalności statutowej</t>
  </si>
  <si>
    <r>
      <t xml:space="preserve">Przychody działalności statutowej razem           </t>
    </r>
    <r>
      <rPr>
        <sz val="11"/>
        <color theme="1"/>
        <rFont val="Czcionka tekstu podstawowego"/>
        <charset val="238"/>
      </rPr>
      <t>z tego:</t>
    </r>
  </si>
  <si>
    <r>
      <t xml:space="preserve">g) </t>
    </r>
    <r>
      <rPr>
        <sz val="10"/>
        <color theme="1"/>
        <rFont val="Czcionka tekstu podstawowego"/>
        <charset val="238"/>
      </rPr>
      <t>działalność KO, społ. - turyst., innej</t>
    </r>
  </si>
  <si>
    <r>
      <t>d)</t>
    </r>
    <r>
      <rPr>
        <sz val="10"/>
        <color theme="1"/>
        <rFont val="Czcionka tekstu podstawowego"/>
        <charset val="238"/>
      </rPr>
      <t xml:space="preserve"> dodatki funkcyjne/ diety mandatariuszy</t>
    </r>
  </si>
  <si>
    <r>
      <t xml:space="preserve">j) </t>
    </r>
    <r>
      <rPr>
        <sz val="10"/>
        <color theme="1"/>
        <rFont val="Czcionka tekstu podstawowego"/>
        <charset val="238"/>
      </rPr>
      <t>zuż.materiałów, w tym kalendarze, flagi</t>
    </r>
  </si>
  <si>
    <r>
      <t xml:space="preserve">g) </t>
    </r>
    <r>
      <rPr>
        <sz val="10"/>
        <color theme="1"/>
        <rFont val="Czcionka tekstu podstawowego"/>
        <charset val="238"/>
      </rPr>
      <t>ubezp. społeczne i inne świadczenia</t>
    </r>
  </si>
  <si>
    <t>1. propozycja podziału zysku bilansowego netto:</t>
  </si>
  <si>
    <t>a) na zwiększenie funduszu statutowego</t>
  </si>
  <si>
    <t>b) na zwiększenie funduszu zasobowego</t>
  </si>
  <si>
    <t>c) na finansowanie bieżącej działalności statutowej</t>
  </si>
  <si>
    <t>2. propozycja pokrycia straty bilansowej netto z lat poprzednich:</t>
  </si>
  <si>
    <t>a) z ……………….</t>
  </si>
  <si>
    <t>b) z ……………….</t>
  </si>
  <si>
    <t>c) z ……………….</t>
  </si>
  <si>
    <t>12. Informacje o stanie rezerw:</t>
  </si>
  <si>
    <t>Wyszczególnienie rezerw</t>
  </si>
  <si>
    <t>Wartość na początek roku</t>
  </si>
  <si>
    <t>Wartość na koniec roku</t>
  </si>
  <si>
    <t>Zmniejszenia:          - rozwiązanie       - wykorzystanie</t>
  </si>
  <si>
    <t>Rezerwy razem:</t>
  </si>
  <si>
    <t>z tego rezerwy:</t>
  </si>
  <si>
    <t>1) na świadczenia emerytalne i podobne:</t>
  </si>
  <si>
    <t>a) długoterminowe</t>
  </si>
  <si>
    <t>b) krótkoterminowe</t>
  </si>
  <si>
    <t>2) na pewne lub w dużym stopniu prawdopodobne przyszłe zobowiązania:</t>
  </si>
  <si>
    <t>3) pozostałe:</t>
  </si>
  <si>
    <t>Wyszczególnienie odpisów</t>
  </si>
  <si>
    <t>Odpisy aktualizacyjne należności - razem:</t>
  </si>
  <si>
    <t>z tego odpisy aktualizacyjne:</t>
  </si>
  <si>
    <t xml:space="preserve">Zmniejszenia </t>
  </si>
  <si>
    <t>1) należności od dłużników postawionych w stan likwidacji lub upadłości</t>
  </si>
  <si>
    <t>2) należności od dłużników w przypadku oddalenia wniosku o ogłoszenie upadłości gdy majątek dłużnika nie wystarcza na ich spłatę</t>
  </si>
  <si>
    <t>3) należności kwestionowane przez dłużników</t>
  </si>
  <si>
    <t>4) należności w równowartości kwot je podwyższających co do których uprzednio dokonano odpisów aktualizujących</t>
  </si>
  <si>
    <t>5) należności przeterminowane lub nie -        o znacznym stopniu nieściągalności</t>
  </si>
  <si>
    <t>14. Podział zobowiązań długoterminowych według pozycji bilansu o pozostałym do dnia bilansowego przewidywanym umową o okresie spłaty:</t>
  </si>
  <si>
    <t xml:space="preserve">a) </t>
  </si>
  <si>
    <t>d)</t>
  </si>
  <si>
    <t>RAZEM:</t>
  </si>
  <si>
    <t>Z tego:</t>
  </si>
  <si>
    <t>W tym o terminie spłaty:</t>
  </si>
  <si>
    <r>
      <rPr>
        <sz val="11"/>
        <color theme="1"/>
        <rFont val="Czcionka tekstu podstawowego"/>
        <charset val="238"/>
      </rPr>
      <t>˃</t>
    </r>
    <r>
      <rPr>
        <sz val="11"/>
        <color theme="1"/>
        <rFont val="Czcionka tekstu podstawowego"/>
        <family val="2"/>
        <charset val="238"/>
      </rPr>
      <t xml:space="preserve"> Do roku</t>
    </r>
  </si>
  <si>
    <t>˃ Powyżej 1 roku do 3 lat</t>
  </si>
  <si>
    <t>˃ Powyżej 3 do 5 lat</t>
  </si>
  <si>
    <t>˃ Powyżej 5 lat</t>
  </si>
  <si>
    <t>15. Wykaz istotnych pozycji czynnych i biernych rozliczeń międzyokresowych:</t>
  </si>
  <si>
    <t>Stan (wartość) na:</t>
  </si>
  <si>
    <t>początek roku</t>
  </si>
  <si>
    <t>koniec        roku</t>
  </si>
  <si>
    <t>1. Czynne rozliczenia międzyokresowe kosztów działalności operacyjnej i kosztów finansowych:</t>
  </si>
  <si>
    <t>z tego z tytułu:</t>
  </si>
  <si>
    <t>2. Bierne rozliczenia międzyokresowe kosztów działalności operacyjnej i kosztów finansowych:</t>
  </si>
  <si>
    <t>3. Przychody podlegające rozliczeniu w czasie:</t>
  </si>
  <si>
    <t>4. Inne czynne i bierne rozliczenia miedzyokresowe:</t>
  </si>
  <si>
    <t>Wyszczególnienie zobowiązań według ich rodzajów</t>
  </si>
  <si>
    <t>Zobowiązania razem:</t>
  </si>
  <si>
    <t>z tego zobowiązania według ich rodzajów i rodzajów działalności której dotyczą:</t>
  </si>
  <si>
    <t>1. Kredyty i pożyczki</t>
  </si>
  <si>
    <t>3.</t>
  </si>
  <si>
    <t>Rodzaj zobowiązań, gwarancji, poręczeń</t>
  </si>
  <si>
    <t>Zobowiązania warunkowe ogółem:</t>
  </si>
  <si>
    <t>z tego z tytułu oraz wg rodzaju działalności której dotyczą:</t>
  </si>
  <si>
    <t xml:space="preserve">1.  </t>
  </si>
  <si>
    <t xml:space="preserve">2.  </t>
  </si>
  <si>
    <t>II.</t>
  </si>
  <si>
    <t>Przychody ze sprzedaży netto (bez VAT):</t>
  </si>
  <si>
    <t>sprzedaż krajowa</t>
  </si>
  <si>
    <t>1. produktów</t>
  </si>
  <si>
    <t>w tym:</t>
  </si>
  <si>
    <t>2. usług</t>
  </si>
  <si>
    <t>3. towarów i materiałów</t>
  </si>
  <si>
    <t>4. inne</t>
  </si>
  <si>
    <t>sprzedaż na eksport                     (i do UE)</t>
  </si>
  <si>
    <t>1. wysokość odpisów aktualizujących środki trwałe</t>
  </si>
  <si>
    <t>2. odpisów aktualizujących dokonano odpowiednio z nastepujących powodów:</t>
  </si>
  <si>
    <t>2. Wysokość i wyjaśnienie przyczyn odpisów aktualizujących środki trwałe:</t>
  </si>
  <si>
    <t>3. Wysokość odpisów aktualizujących wartość zapasów razem:</t>
  </si>
  <si>
    <t>4. Informacja o przychodach, kosztach i wynikach działalności zaniechanej w roku obrotowym lub przewidzianej do zaniechania w roku następnym:</t>
  </si>
  <si>
    <t>Rodzaje działalności zaniechanej lub przewidzianej do zaniechania</t>
  </si>
  <si>
    <t>Przychody</t>
  </si>
  <si>
    <t>Koszty</t>
  </si>
  <si>
    <t>Wynik finansowy:                  - brutto                       - netto</t>
  </si>
  <si>
    <t>1.</t>
  </si>
  <si>
    <t>2.</t>
  </si>
  <si>
    <t>4.</t>
  </si>
  <si>
    <t>5. Rozliczenie głównych pozycji różniących podstawę opodatkowania podatkiem dochodowym od osób prawnych od wyniku finansowego brutto (zysku lub straty brutto):</t>
  </si>
  <si>
    <t>6. Informacja o kosztach rodzajowych, w tym o kosztach wytworzenia produktów i usług na własne potrzeby (dotyczy jednostek sporządzających wariant kalkulacyjny rachunku zysków i strat):</t>
  </si>
  <si>
    <t>Wyszczególnienie kosztów</t>
  </si>
  <si>
    <t>Koszty wg rodzajów za rok:</t>
  </si>
  <si>
    <t>1) koszty operacyjne wg rodzajów:</t>
  </si>
  <si>
    <t>c) zużycie energii</t>
  </si>
  <si>
    <t>e) podatki i opłaty</t>
  </si>
  <si>
    <t>g) ubezpieczenia społeczne i inne świadczenia</t>
  </si>
  <si>
    <t>j) pozostałe koszty rodzajowe</t>
  </si>
  <si>
    <r>
      <t xml:space="preserve">2) </t>
    </r>
    <r>
      <rPr>
        <sz val="11"/>
        <color theme="1"/>
        <rFont val="Czcionka tekstu podstawowego"/>
        <family val="2"/>
        <charset val="238"/>
      </rPr>
      <t xml:space="preserve">koszty wytworzenia produktów i </t>
    </r>
    <r>
      <rPr>
        <sz val="10"/>
        <color theme="1"/>
        <rFont val="Czcionka tekstu podstawowego"/>
        <charset val="238"/>
      </rPr>
      <t>usług na własne potrzeby</t>
    </r>
  </si>
  <si>
    <t>Przychody ze sprzedaży netto - razem:</t>
  </si>
  <si>
    <t>7. Koszty wytworzenia środków trwałych w budowie ( środków trwałych na własne potrzeby):</t>
  </si>
  <si>
    <t>…………………………………………………………………………………………………..</t>
  </si>
  <si>
    <t>(podać których poz. dotyczą oraz wg jakich kursów dokonano wyceny)</t>
  </si>
  <si>
    <t xml:space="preserve">Wyszczególnienie  </t>
  </si>
  <si>
    <t>Nakłady:</t>
  </si>
  <si>
    <t>poniesione</t>
  </si>
  <si>
    <t>planowane</t>
  </si>
  <si>
    <t>Nakłady na niefinansowe aktywa trwałe - razem:</t>
  </si>
  <si>
    <t>• w tym na ochronę środowiska</t>
  </si>
  <si>
    <t>III.</t>
  </si>
  <si>
    <t>1. Objaśnienie struktury środków pieniężnych do sprawozdania z przepływu środków pieniężnych (w zł)</t>
  </si>
  <si>
    <t>Stan na:</t>
  </si>
  <si>
    <t>koniec roku</t>
  </si>
  <si>
    <t>Środki pieniężne i inne krótkoterminowe aktywa finansowe - razem:</t>
  </si>
  <si>
    <t>1) środki pieniężne w kasie(ach) i na rachunkach bankowych</t>
  </si>
  <si>
    <t>3) inne aktywa pieniężne</t>
  </si>
  <si>
    <t>2) inne środki pieniężne (lokaty krótkoterminowe)</t>
  </si>
  <si>
    <t>………………………………………………………………………………………………….…………….</t>
  </si>
  <si>
    <t>……………………………………………………………………………………………….……………….</t>
  </si>
  <si>
    <t>IV.</t>
  </si>
  <si>
    <t>Wyszczególnienie wg grup zawodowych</t>
  </si>
  <si>
    <t>Za rok obrotowy:</t>
  </si>
  <si>
    <t>Za rok poprzedni:</t>
  </si>
  <si>
    <t>ogółem</t>
  </si>
  <si>
    <t>w tym kobiet</t>
  </si>
  <si>
    <t>Zatrudnienie razem</t>
  </si>
  <si>
    <r>
      <rPr>
        <b/>
        <sz val="11"/>
        <color theme="1"/>
        <rFont val="Czcionka tekstu podstawowego"/>
        <charset val="238"/>
      </rPr>
      <t>1)</t>
    </r>
    <r>
      <rPr>
        <sz val="11"/>
        <color theme="1"/>
        <rFont val="Czcionka tekstu podstawowego"/>
        <family val="2"/>
        <charset val="238"/>
      </rPr>
      <t xml:space="preserve"> </t>
    </r>
    <r>
      <rPr>
        <b/>
        <sz val="11"/>
        <color theme="1"/>
        <rFont val="Czcionka tekstu podstawowego"/>
        <charset val="238"/>
      </rPr>
      <t>pracownicy na stanowiskach bezpośrednio operacyjnych</t>
    </r>
    <r>
      <rPr>
        <sz val="11"/>
        <color theme="1"/>
        <rFont val="Czcionka tekstu podstawowego"/>
        <family val="2"/>
        <charset val="238"/>
      </rPr>
      <t xml:space="preserve">             z tego:</t>
    </r>
  </si>
  <si>
    <t>W roku:</t>
  </si>
  <si>
    <t>poprzednim</t>
  </si>
  <si>
    <t>obrotowym</t>
  </si>
  <si>
    <t>Wynagrodzenia łącznie</t>
  </si>
  <si>
    <t>z tego wypłacone:</t>
  </si>
  <si>
    <t>1) członkom Zarządu</t>
  </si>
  <si>
    <t>2) członkom innych organów statutowych</t>
  </si>
  <si>
    <t>1. członkom Zarządu</t>
  </si>
  <si>
    <t>a)……………………………………………….na…………%</t>
  </si>
  <si>
    <t>b)……………………………………………….na………....%</t>
  </si>
  <si>
    <t>2. członkom innych organów</t>
  </si>
  <si>
    <t>Udzielone pożyczki łącznie:</t>
  </si>
  <si>
    <t>V.</t>
  </si>
  <si>
    <t>1. Informacje o znaczących zdarzeniach dotyczączych lat poprzednich ujętych w sprawozdaniu finansowym za rok obrotowy:</t>
  </si>
  <si>
    <t>Uwzględniono w:</t>
  </si>
  <si>
    <t>bilansie*</t>
  </si>
  <si>
    <t>rachunku zysków i strat*</t>
  </si>
  <si>
    <t>Wyszczególnienie zdarzeń</t>
  </si>
  <si>
    <t>2. Informacje o znaczących zdarzeniach jakie wystąpiły po dniu bilansowym nie uwzględnionych w bilansie oraz rachunku zysków i strat:</t>
  </si>
  <si>
    <t xml:space="preserve">*) podać poz. sprawozdania (np. A.I.3)  </t>
  </si>
  <si>
    <t xml:space="preserve">3. Zmiany zasad (polityki) rachunkowości w tym metod wyceny oraz sposobu sporządzania sprawozdania finansowego wywierające istotny wpływ na sytuację majątkową, finansową, wynik finansowy oraz zmiany w funduszu własnym: </t>
  </si>
  <si>
    <t>Nie uwzględniono w:</t>
  </si>
  <si>
    <t>Wyszczególnienie zmian</t>
  </si>
  <si>
    <t>Przyczyny zmian</t>
  </si>
  <si>
    <t>Kwota wpływu zmian na wynik finansowy, aktywa lub fundusz własny w roku</t>
  </si>
  <si>
    <t>……………………………………………………………………………………………………………….</t>
  </si>
  <si>
    <r>
      <rPr>
        <b/>
        <sz val="11"/>
        <color theme="1"/>
        <rFont val="Czcionka tekstu podstawowego"/>
        <charset val="238"/>
      </rPr>
      <t>Charakterystyka opisowa dokonanych w stosunku do poprzedniego roku obrotowego zmian sposobu sporządzania sprawozdania finansowego</t>
    </r>
    <r>
      <rPr>
        <sz val="11"/>
        <color theme="1"/>
        <rFont val="Czcionka tekstu podstawowego"/>
        <family val="2"/>
        <charset val="238"/>
      </rPr>
      <t xml:space="preserve"> i wpływ wywołanych tym skutków finansowych na sytuację majątkową i finansową, wynik finansowy oraz rentowność Jednostki: </t>
    </r>
  </si>
  <si>
    <t>4. Informacje liczbowe zapewniające porównywalność danych sprawozdania finansowego za rok poprzedzający, ze sprawozdaniem za rok obrotowy:</t>
  </si>
  <si>
    <t>VI.</t>
  </si>
  <si>
    <t>1. Informacja o wspólnych przedsięwzięciach (nie podlegających konsolidacji w sprawozdaniach finansowych):</t>
  </si>
  <si>
    <t>1) nazwa i zakres działalności wynikającej ze wspólnego przedsięwzięcia:</t>
  </si>
  <si>
    <t>…………………………………………………………………………………………………………..</t>
  </si>
  <si>
    <t>2) udział %-owy podmiotów realizujących wspólne przedsięwzięcie:</t>
  </si>
  <si>
    <t>a)…………………………………………………………………………………………….….%</t>
  </si>
  <si>
    <t>b)……………………………………………………………………………………………..…%</t>
  </si>
  <si>
    <t>3) wspólnie kontrolowane rzeczowe składniki aktywów trwałych oraz wartości niematerialnych i prawnych:</t>
  </si>
  <si>
    <t>a) środki trwałe</t>
  </si>
  <si>
    <t>b) wartości niematerialne i prawne</t>
  </si>
  <si>
    <t>( ponadto podać, w jakich częściach są kontrolowane przez podmioty uczestniczące we wspólnym przedsięwzięciu)</t>
  </si>
  <si>
    <t>4) kwota zobowiązań dotyczących wspólnego przedsięwzięcia (w tym z tytułu zakupu używanych rzeczowych aktywów trwałych):</t>
  </si>
  <si>
    <t>6) uzyskane ze wspólnego przedsięwzięcia:</t>
  </si>
  <si>
    <t>a) przychody</t>
  </si>
  <si>
    <t>b) koszty</t>
  </si>
  <si>
    <t xml:space="preserve">7) kwoty zobowiązań warunkowych i inwestycyjnych dotyczących wspólnego przedsięwzięcia:                                                           </t>
  </si>
  <si>
    <t>a) zobowiązania warunkowe</t>
  </si>
  <si>
    <t>b) zobowiązania inwestycyjne</t>
  </si>
  <si>
    <t>5) kwota zobowiązań wspólnie zaciągniętych przez uczestników wspólnego przedsięwzięcia:</t>
  </si>
  <si>
    <t>8) uzasadnienie opisowe wspólnego przedsięwzięcia……………………………………………..</t>
  </si>
  <si>
    <t>Wyszczególnienie transakcji i ich                          przedmiot</t>
  </si>
  <si>
    <t>Nazwa spółki</t>
  </si>
  <si>
    <t>Kwoty transakcji za rok:</t>
  </si>
  <si>
    <t>3. Wykaz spółek, w których Związek posiada co najmniej 20% udziałów w kapitale lub w ogólnej liczbie głosów w organie statutowym stanowiącym Spółki:</t>
  </si>
  <si>
    <t>Nazwa i siedziba Spółki</t>
  </si>
  <si>
    <t>% udziałów</t>
  </si>
  <si>
    <t>VII.</t>
  </si>
  <si>
    <t>2. Wskazanie korekt dokonanych w sprawozdaniu finansowym w związku z wystąpieniem niepewności dalszej kontynuacji działalności:</t>
  </si>
  <si>
    <t>3. Wskazanie podejmowanych lub planowanych działań w celu wyeliminowania niepewności dalszej kontynuacji działalności:</t>
  </si>
  <si>
    <t>…………………………..</t>
  </si>
  <si>
    <t>(miejsce i data sporządzenia)</t>
  </si>
  <si>
    <t>(podpis osoby sporządzającej)</t>
  </si>
  <si>
    <t>………………………………..</t>
  </si>
  <si>
    <t>(imię, nazwisko - podpis)</t>
  </si>
  <si>
    <t>zasobowy</t>
  </si>
  <si>
    <t>rezerwowy z akt.wyceny</t>
  </si>
  <si>
    <t>rezerwowy</t>
  </si>
  <si>
    <t>3. Zmniejszenia funduszu w ciągu roku                                              w tym z tytułu:</t>
  </si>
  <si>
    <r>
      <rPr>
        <b/>
        <sz val="10"/>
        <color theme="1"/>
        <rFont val="Czcionka tekstu podstawowego"/>
        <charset val="238"/>
      </rPr>
      <t xml:space="preserve">Wyszczególnienie </t>
    </r>
    <r>
      <rPr>
        <b/>
        <sz val="11"/>
        <color theme="1"/>
        <rFont val="Czcionka tekstu podstawowego"/>
        <charset val="238"/>
      </rPr>
      <t>funduszy</t>
    </r>
  </si>
  <si>
    <r>
      <t>Forma</t>
    </r>
    <r>
      <rPr>
        <b/>
        <sz val="8"/>
        <color theme="1"/>
        <rFont val="Czcionka tekstu podstawowego"/>
        <charset val="238"/>
      </rPr>
      <t xml:space="preserve"> zabezpieczenia</t>
    </r>
  </si>
  <si>
    <t>13. Informacje o odpisach aktualizujących należności:</t>
  </si>
  <si>
    <t>a)……………………………………………………………………………………..…..</t>
  </si>
  <si>
    <t>b)………………………………………………………………………………...……….</t>
  </si>
  <si>
    <t>c)…………………………………………………………………………………….…….</t>
  </si>
  <si>
    <t>a)…………………………………………………………………………………………..</t>
  </si>
  <si>
    <t>b)……………………………………………………………………………………...…..</t>
  </si>
  <si>
    <t>c)……………………………………………………………………………………..…..</t>
  </si>
  <si>
    <t>1 ……………………………………………………………………………………….………..</t>
  </si>
  <si>
    <t>2 ……………………………………………………………………………………….………..</t>
  </si>
  <si>
    <t xml:space="preserve">w tym odsetki oraz skapitalizowane różnice kursowe od zobowiązań z tytułu realizowanych budów……………………………….…...…...…..…………….….0,00 </t>
  </si>
  <si>
    <t>…………………………0,00</t>
  </si>
  <si>
    <t>……………………………0,00</t>
  </si>
  <si>
    <t>1. Wyrażenie niepewności możliwości dalszego kontynuowania działalności Jednostki (jeżeli niepewność występuje) oraz jej charakterystyka:</t>
  </si>
  <si>
    <t xml:space="preserve">Przychody za rok: </t>
  </si>
  <si>
    <t xml:space="preserve">Koszty za rok: </t>
  </si>
  <si>
    <t>% w strukturze</t>
  </si>
  <si>
    <t>2)</t>
  </si>
  <si>
    <t>3)</t>
  </si>
  <si>
    <t>4)</t>
  </si>
  <si>
    <t>5)</t>
  </si>
  <si>
    <t>budynki, lokale gr.1</t>
  </si>
  <si>
    <t>śr. Transportu gr. 7</t>
  </si>
  <si>
    <t>inne pozostałe gr. 8</t>
  </si>
  <si>
    <t>grunty gr. 0</t>
  </si>
  <si>
    <t xml:space="preserve">1)  </t>
  </si>
  <si>
    <t>prawa autorskie</t>
  </si>
  <si>
    <t>inne WNiP</t>
  </si>
  <si>
    <t>1)</t>
  </si>
  <si>
    <t xml:space="preserve">Wartość funduszu statutowego razem:                                    </t>
  </si>
  <si>
    <r>
      <rPr>
        <b/>
        <sz val="12"/>
        <color theme="1"/>
        <rFont val="Czcionka tekstu podstawowego"/>
        <charset val="238"/>
      </rPr>
      <t xml:space="preserve">8. Tendencje zmian w przychodach i kosztach oraz w stanie składników aktywów i źródłach ich finansowania działalności statutowej (syntetycznie opisowo z ewentualnym podaniem odpowiednich wskaźników):                                              </t>
    </r>
    <r>
      <rPr>
        <sz val="11"/>
        <color theme="1"/>
        <rFont val="Czcionka tekstu podstawowego"/>
        <family val="2"/>
        <charset val="238"/>
      </rPr>
      <t>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  </r>
  </si>
  <si>
    <t xml:space="preserve"> - ….. </t>
  </si>
  <si>
    <t xml:space="preserve"> - …..</t>
  </si>
  <si>
    <t xml:space="preserve"> - ….</t>
  </si>
  <si>
    <t xml:space="preserve"> - ……</t>
  </si>
  <si>
    <r>
      <t xml:space="preserve">IV. DODATKOWE INFORMACJE I OBJAŚNIENIA: </t>
    </r>
    <r>
      <rPr>
        <b/>
        <sz val="11"/>
        <color rgb="FFFF0000"/>
        <rFont val="Czcionka tekstu podstawowego"/>
        <charset val="238"/>
      </rPr>
      <t xml:space="preserve"> 201…..R.</t>
    </r>
  </si>
  <si>
    <r>
      <t>Koszty razem:</t>
    </r>
    <r>
      <rPr>
        <b/>
        <sz val="11"/>
        <color rgb="FFFF0000"/>
        <rFont val="Czcionka tekstu podstawowego"/>
        <charset val="238"/>
      </rPr>
      <t xml:space="preserve"> (suma konta 490)</t>
    </r>
  </si>
  <si>
    <t>1. …………….</t>
  </si>
  <si>
    <t>2. ……………</t>
  </si>
  <si>
    <t>3. …………..</t>
  </si>
  <si>
    <t>Przychody księgowe - ogółem</t>
  </si>
  <si>
    <t>1) przychody operacyjnej działalności statutowej</t>
  </si>
  <si>
    <t>2) przychody operacyjnej działalności gospodarczej</t>
  </si>
  <si>
    <t>3) pozostałe przychody operacyjne</t>
  </si>
  <si>
    <t>4) przychody finansowe (przed kompensatami)</t>
  </si>
  <si>
    <t>Korekty przychodów - ogółem</t>
  </si>
  <si>
    <t>1) korekty przychodów o przychody podatkowe lat poprzednich (-)</t>
  </si>
  <si>
    <t>2) korekty przychodów bieżącego roku dotyczące przychodów podatkowych lat następnych (+)</t>
  </si>
  <si>
    <t>3) dywidendy otrzymane (-)</t>
  </si>
  <si>
    <t>4) różnice kursowe bilansowe (+,-)</t>
  </si>
  <si>
    <t>5) skutki finansowe wyceny bilansowej inwestycji (+,-)</t>
  </si>
  <si>
    <t>6) równowartość amortyzacji środków trwałych sfinansowanych z dotacji (-)</t>
  </si>
  <si>
    <t>Przychody podatkowe po korektach (1+-2)</t>
  </si>
  <si>
    <t>Koszty księgowe - ogółem</t>
  </si>
  <si>
    <t>1) koszty operacyjnej działalności statutowej</t>
  </si>
  <si>
    <t>2) koszty operacyjnej działalności gospodarczej</t>
  </si>
  <si>
    <t>3) koszty sprzedaży</t>
  </si>
  <si>
    <t>4) koszty ogólnozakładowe ( w tym ogólnoadministracyjne)</t>
  </si>
  <si>
    <t>5) pozostałe koszty operacyjne</t>
  </si>
  <si>
    <t>6) koszty finansowe (przed kompensatami)</t>
  </si>
  <si>
    <t>7) przychody równowartość amortyzacji prawa wieczystego użytkowania gruntów</t>
  </si>
  <si>
    <t>8) przychody wewnętrze</t>
  </si>
  <si>
    <t>9) pozostałe korekty (+,-)</t>
  </si>
  <si>
    <t>Korekty kosztów - ogółem</t>
  </si>
  <si>
    <t>1) amortyzacja środków trwałych sfinansowanych z dotacji (-)</t>
  </si>
  <si>
    <t>2) odsetki budżetowe zapłacone (-)</t>
  </si>
  <si>
    <t>3) aktualizacja wyceny inwestycji (+,-)</t>
  </si>
  <si>
    <t>4) odpisy aktualizujące należności (-)</t>
  </si>
  <si>
    <t>5) utworzenie rezerwy (-)</t>
  </si>
  <si>
    <t>6) naliczone lecz nie wypłacone wynagrodzenia za rok obrotowy (-)</t>
  </si>
  <si>
    <t>7) wypłacone wynagrodzenia za rok poprzedni (+)</t>
  </si>
  <si>
    <t>8) naliczone lecz nie uregulowane składki ZUS za rok obrotowy (-)</t>
  </si>
  <si>
    <t>9) zapłacone składki ZUS pracodawcy za rok poprzedni (+)</t>
  </si>
  <si>
    <t>10) składka na rzecz organizacji, do której przynależność nie jest obowiązkowa (-)</t>
  </si>
  <si>
    <t>11) koszty reprezentacji</t>
  </si>
  <si>
    <t>12) PFRON</t>
  </si>
  <si>
    <t>13) amortyzacja prawa wieczystego użytkowania gruntów</t>
  </si>
  <si>
    <t>14) koszty wewnętrzne</t>
  </si>
  <si>
    <t>15) pozostałe koszty nie stanowiące KUP</t>
  </si>
  <si>
    <r>
      <t xml:space="preserve">Koszty pokryte z dotacji i innych środków, </t>
    </r>
    <r>
      <rPr>
        <sz val="12"/>
        <color theme="1"/>
        <rFont val="Czcionka tekstu podstawowego"/>
        <charset val="238"/>
      </rPr>
      <t>o których mowa w art. 16, ust 1, punkt 58 ustawy o pdop</t>
    </r>
    <r>
      <rPr>
        <b/>
        <sz val="12"/>
        <color theme="1"/>
        <rFont val="Czcionka tekstu podstawowego"/>
        <charset val="238"/>
      </rPr>
      <t xml:space="preserve"> (-)</t>
    </r>
  </si>
  <si>
    <t>Koszty podatkowe - razem (poz. 4 +-5-6)</t>
  </si>
  <si>
    <t>Dochód podatkowy (poz. 3-7)</t>
  </si>
  <si>
    <t>Dochód wolny od podatku</t>
  </si>
  <si>
    <t>1) art. 17, ust. 1 punkt 4 ustawy o pdop</t>
  </si>
  <si>
    <t>2) art. 17, ust. 1 punkt 23 i 40 ustawy o pdop</t>
  </si>
  <si>
    <t>Dochód do opodatkowania (niezgodny z celami statutowymi)</t>
  </si>
  <si>
    <t>1) odsetki budżetowe</t>
  </si>
  <si>
    <t>2) wpłaty na PFRON</t>
  </si>
  <si>
    <t>3) dochód ze sprzedaży akcyzowej</t>
  </si>
  <si>
    <t>4) kary, mandaty, grzywny</t>
  </si>
  <si>
    <t xml:space="preserve">5) koszty reprezentacji niestatutowej </t>
  </si>
  <si>
    <t>6) należności trwale spisane</t>
  </si>
  <si>
    <t>7) pozostałe</t>
  </si>
  <si>
    <t>Sprawozdanie finansowe Związku Nauczycielstwa Polskiego za ……... rok badane jest przez firmę audytorską. Wynagrodzenie za przeprowadzenie w/w badania zgodnie z umową wynosi:………..</t>
  </si>
  <si>
    <t>urządz. techn. i maszyny gr.3,4,5,6</t>
  </si>
  <si>
    <t>urządz. techn. i maszyny gr. 3,4,5,6</t>
  </si>
  <si>
    <t>f) działalność SEiR</t>
  </si>
  <si>
    <t>4) inne krótkoterminowe aktywa finansowe</t>
  </si>
  <si>
    <t>oprogramowanie komputerowe i licencje</t>
  </si>
  <si>
    <t>długoterminowe aktywa finansowe razem:</t>
  </si>
  <si>
    <t>a) zysk za rok obrotowy 201…</t>
  </si>
  <si>
    <t>a) strata za rok obrotowy 201….</t>
  </si>
  <si>
    <t>9. Struktura zrealizowanych przychodów działalności statutowej wg ich źródeł, prezentowane za rok 201… przed wyłączeniem przychodów wewnętrznych, w tym wymaganych statutem:</t>
  </si>
  <si>
    <t>a) dotacje od ZNP ZG</t>
  </si>
  <si>
    <t>c) inne</t>
  </si>
  <si>
    <t>10. Struktura kosztów działalności statutowej określonych statutem oraz kosztów ogólnoadministracyjnych, prezentowane za rok 201… przed wyłączeniem kosztów wewnętrznych:</t>
  </si>
  <si>
    <t>k) inne (pozostałe) koszty</t>
  </si>
  <si>
    <t>j) koszty reklamy</t>
  </si>
  <si>
    <t xml:space="preserve">i) koszty reprezentacji </t>
  </si>
  <si>
    <r>
      <t>•</t>
    </r>
    <r>
      <rPr>
        <sz val="11"/>
        <color theme="1"/>
        <rFont val="Czcionka tekstu podstawowego"/>
        <family val="2"/>
        <charset val="238"/>
      </rPr>
      <t xml:space="preserve"> długoterminowe</t>
    </r>
  </si>
  <si>
    <r>
      <t>•</t>
    </r>
    <r>
      <rPr>
        <sz val="11"/>
        <color theme="1"/>
        <rFont val="Czcionka tekstu podstawowego"/>
        <family val="2"/>
        <charset val="238"/>
      </rPr>
      <t xml:space="preserve"> krótkoterminowe</t>
    </r>
  </si>
  <si>
    <t>2. Informacje o transakcjach Związku ze spółkami, w których ZNP posiada udziały lub akcje:</t>
  </si>
  <si>
    <t>Prezes/Dyrektor</t>
  </si>
  <si>
    <t>dłużne instrumenty finansowe razem:</t>
  </si>
  <si>
    <t>Zwiększenia:</t>
  </si>
  <si>
    <t>Zmniejszenia:</t>
  </si>
  <si>
    <t>1. Kredyty</t>
  </si>
  <si>
    <r>
      <t xml:space="preserve">2. Inne                             </t>
    </r>
    <r>
      <rPr>
        <b/>
        <sz val="10"/>
        <rFont val="Czcionka tekstu podstawowego"/>
        <charset val="238"/>
      </rPr>
      <t>z tego:</t>
    </r>
  </si>
  <si>
    <t>2. Wartość gruntów użytkowanych wieczyście:</t>
  </si>
  <si>
    <t>16. Wykaz należności i zobowiązań wykazanych w więcej niż jednej pozycji bilansu - powiązania:</t>
  </si>
  <si>
    <t>Pozycja bilansu</t>
  </si>
  <si>
    <t>Kwota ogółem</t>
  </si>
  <si>
    <t>Kwota aktywów krótkoterminowych</t>
  </si>
  <si>
    <t>Kwota aktywów długoterminowych</t>
  </si>
  <si>
    <t>Razem:</t>
  </si>
  <si>
    <t>Składniki Aktywów:</t>
  </si>
  <si>
    <t>Składniki Pasywów:</t>
  </si>
  <si>
    <t>17. Wykaz zobowiązań zabezpieczonych na majątku Jednostki (ze wskazaniem rodzaju):</t>
  </si>
  <si>
    <t>18. Wykaz zobowiązań warunkowych ( w tym udzielonych przez Jednostkę gwarancji i poręczeń także wekslowych):</t>
  </si>
  <si>
    <t>&gt; kierownictwo</t>
  </si>
  <si>
    <t>&gt; pracownicy biurowi</t>
  </si>
  <si>
    <t>&gt; pozostali</t>
  </si>
  <si>
    <t>g) dłużne instrumenty finansowe (kredyty):</t>
  </si>
  <si>
    <t>Zobowiązania długoterminowe obejmują niespłacone na dzień 31.12.201... roku n/w zobowiązania:</t>
  </si>
  <si>
    <t>Kwota pasywów krótkoterminowych</t>
  </si>
  <si>
    <t>Kwota pasywów długoterminowych</t>
  </si>
  <si>
    <t>1. Struktura rzeczowa i terytorialna (kraj, eksport) przychodów ze sprzedaży produktów, usług i towarów, przed wyłączeniem przychodów wewnętrznych ze sprzedaży:</t>
  </si>
  <si>
    <t>w tym: podatek akcyzowy</t>
  </si>
  <si>
    <t>w tym: ubezpieczenia emerytalne</t>
  </si>
  <si>
    <t>8. Poniesione w roku obrotowym i planowane na rok następny nakłady na niefinansowe aktywa trwałe:</t>
  </si>
  <si>
    <t>Objaśnienie opisowe: w tabeli powyżej prezentowana jest merytoryczna zawartość znacznych kwot ujętych w pozostałych przepływach z działalności operacyjnej, inwestycyjnej i finansowej.</t>
  </si>
  <si>
    <t>IX.</t>
  </si>
  <si>
    <t>VIII.</t>
  </si>
  <si>
    <r>
      <t xml:space="preserve">Kapitał własny </t>
    </r>
    <r>
      <rPr>
        <b/>
        <sz val="10"/>
        <color theme="1"/>
        <rFont val="Czcionka tekstu podstawowego"/>
        <charset val="238"/>
      </rPr>
      <t xml:space="preserve"> </t>
    </r>
    <r>
      <rPr>
        <sz val="10"/>
        <color theme="1"/>
        <rFont val="Czcionka tekstu podstawowego"/>
        <charset val="238"/>
      </rPr>
      <t>za rok 201…</t>
    </r>
  </si>
  <si>
    <r>
      <t xml:space="preserve">zysk/strata netto            </t>
    </r>
    <r>
      <rPr>
        <b/>
        <sz val="10"/>
        <color theme="1"/>
        <rFont val="Czcionka tekstu podstawowego"/>
        <charset val="238"/>
      </rPr>
      <t xml:space="preserve"> </t>
    </r>
    <r>
      <rPr>
        <sz val="10"/>
        <color theme="1"/>
        <rFont val="Czcionka tekstu podstawowego"/>
        <charset val="238"/>
      </rPr>
      <t>za rok 201…</t>
    </r>
  </si>
  <si>
    <t>1. Informacja o przeciętnym zatrudnieniu w grupach zawodowych (w przeliczeniu na cały etat):</t>
  </si>
  <si>
    <t>2. Wynagrodzenia łączne członków Zarządu i innych organów statutowych Związku:</t>
  </si>
  <si>
    <t>3. Informacja dotycząca wynagrodzenia podmiotu uprawnionego do badania sprawozdania finansowego Jednostki.</t>
  </si>
  <si>
    <t>4. Pożyczki i podobne świadczenia udzielone członkom Zarządu i innych organów statutowych Związku:</t>
  </si>
  <si>
    <r>
      <t xml:space="preserve">11. Proporcje podziału zysku bilansowego netto za rok obrotowy lub pokrycia straty bilansowej: </t>
    </r>
    <r>
      <rPr>
        <sz val="12"/>
        <color theme="1"/>
        <rFont val="Czcionka tekstu podstawowego"/>
        <charset val="238"/>
      </rPr>
      <t>(</t>
    </r>
    <r>
      <rPr>
        <i/>
        <sz val="12"/>
        <color theme="1"/>
        <rFont val="Czcionka tekstu podstawowego"/>
        <charset val="238"/>
      </rPr>
      <t>na moment sporządzenia sprawozdania finansowego propozycje podziału zysku lub pokrycia straty nie są znane)</t>
    </r>
  </si>
  <si>
    <t xml:space="preserve">2. </t>
  </si>
  <si>
    <r>
      <t xml:space="preserve">5. Struktura funduszu statutowego z dnia założenia (powstania) Jednostki:                                                                     </t>
    </r>
    <r>
      <rPr>
        <i/>
        <sz val="12"/>
        <color theme="1"/>
        <rFont val="Czcionka tekstu podstawowego"/>
        <charset val="238"/>
      </rPr>
      <t xml:space="preserve">  (NIE DOTYCZY)</t>
    </r>
  </si>
  <si>
    <t>a) Głos Nauczycielski</t>
  </si>
  <si>
    <t>b) pozostałe</t>
  </si>
  <si>
    <t>b) sanatoryjne</t>
  </si>
  <si>
    <t>c) hotelowe, noclegowe</t>
  </si>
  <si>
    <t>d) gastronomiczne</t>
  </si>
  <si>
    <t>e) szkoleniowe, kursy</t>
  </si>
  <si>
    <t>f) pozostałe</t>
  </si>
  <si>
    <t>a) towary akcyzowe</t>
  </si>
  <si>
    <t>b) gadżety reklamowe</t>
  </si>
  <si>
    <t>c) publikacje, broszury</t>
  </si>
  <si>
    <t>d) pozostałe</t>
  </si>
  <si>
    <t>1. Dla pozycji sprawozdania finansowego, wyrażonych w walutach obcych przyjęto do wyceny następujące kursy walut obcych:</t>
  </si>
  <si>
    <t>1. Informacje dodatkowe i końcowe mające istotny wpływ na ocenę sytuacji majątkowej, finansowej i wyniku finansowego Jednostki:</t>
  </si>
  <si>
    <t>a) najem, czynsz</t>
  </si>
  <si>
    <t>w tym: koszty reprezentacji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</si>
</sst>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7">
    <font>
      <sz val="11"/>
      <color theme="1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u/>
      <sz val="11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u/>
      <sz val="10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u/>
      <sz val="12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u/>
      <sz val="9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4"/>
      <color theme="1"/>
      <name val="Czcionka tekstu podstawowego"/>
      <charset val="238"/>
    </font>
    <font>
      <sz val="10"/>
      <name val="Czcionka tekstu podstawowego"/>
      <charset val="238"/>
    </font>
    <font>
      <sz val="11"/>
      <name val="Czcionka tekstu podstawowego"/>
      <charset val="238"/>
    </font>
    <font>
      <b/>
      <sz val="11"/>
      <name val="Czcionka tekstu podstawowego"/>
      <charset val="238"/>
    </font>
    <font>
      <b/>
      <sz val="9"/>
      <name val="Czcionka tekstu podstawowego"/>
      <charset val="238"/>
    </font>
    <font>
      <b/>
      <sz val="12"/>
      <name val="Czcionka tekstu podstawowego"/>
      <charset val="238"/>
    </font>
    <font>
      <b/>
      <sz val="10"/>
      <name val="Czcionka tekstu podstawowego"/>
      <charset val="238"/>
    </font>
    <font>
      <i/>
      <sz val="12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3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4" fontId="0" fillId="0" borderId="11" xfId="0" applyNumberFormat="1" applyBorder="1"/>
    <xf numFmtId="4" fontId="0" fillId="0" borderId="12" xfId="0" applyNumberFormat="1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7" xfId="0" applyBorder="1"/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/>
    <xf numFmtId="4" fontId="0" fillId="0" borderId="1" xfId="0" applyNumberFormat="1" applyBorder="1"/>
    <xf numFmtId="4" fontId="0" fillId="0" borderId="10" xfId="0" applyNumberFormat="1" applyBorder="1"/>
    <xf numFmtId="4" fontId="0" fillId="0" borderId="1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0" fillId="0" borderId="0" xfId="0" applyNumberFormat="1" applyBorder="1"/>
    <xf numFmtId="4" fontId="0" fillId="0" borderId="9" xfId="0" applyNumberFormat="1" applyBorder="1"/>
    <xf numFmtId="0" fontId="0" fillId="0" borderId="9" xfId="0" applyBorder="1"/>
    <xf numFmtId="0" fontId="0" fillId="0" borderId="0" xfId="0" applyBorder="1"/>
    <xf numFmtId="0" fontId="0" fillId="0" borderId="2" xfId="0" applyBorder="1"/>
    <xf numFmtId="0" fontId="7" fillId="0" borderId="0" xfId="0" applyFont="1" applyAlignment="1">
      <alignment horizontal="center"/>
    </xf>
    <xf numFmtId="4" fontId="3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8" xfId="0" applyBorder="1"/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3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0" fillId="0" borderId="1" xfId="0" applyNumberFormat="1" applyBorder="1" applyAlignment="1"/>
    <xf numFmtId="0" fontId="14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vertical="center"/>
    </xf>
    <xf numFmtId="4" fontId="11" fillId="0" borderId="0" xfId="0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vertical="center"/>
    </xf>
    <xf numFmtId="0" fontId="0" fillId="0" borderId="0" xfId="0" applyAlignment="1"/>
    <xf numFmtId="0" fontId="0" fillId="0" borderId="0" xfId="0" applyAlignment="1"/>
    <xf numFmtId="4" fontId="3" fillId="0" borderId="10" xfId="0" applyNumberFormat="1" applyFon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0" xfId="0" applyFill="1" applyBorder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5" xfId="0" applyBorder="1" applyAlignment="1">
      <alignment wrapText="1"/>
    </xf>
    <xf numFmtId="4" fontId="12" fillId="0" borderId="0" xfId="0" applyNumberFormat="1" applyFont="1" applyAlignme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1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3" fillId="0" borderId="0" xfId="0" applyFont="1" applyAlignment="1">
      <alignment horizontal="center"/>
    </xf>
    <xf numFmtId="0" fontId="15" fillId="0" borderId="6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8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NumberFormat="1"/>
    <xf numFmtId="0" fontId="11" fillId="0" borderId="0" xfId="0" applyNumberFormat="1" applyFont="1" applyBorder="1" applyAlignment="1">
      <alignment vertical="center"/>
    </xf>
    <xf numFmtId="0" fontId="0" fillId="0" borderId="0" xfId="0" applyFill="1"/>
    <xf numFmtId="4" fontId="3" fillId="0" borderId="21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justify" vertical="center" wrapText="1"/>
    </xf>
    <xf numFmtId="4" fontId="13" fillId="0" borderId="0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justify" vertical="center" wrapText="1"/>
    </xf>
    <xf numFmtId="4" fontId="13" fillId="0" borderId="10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justify" vertical="top" wrapText="1"/>
    </xf>
    <xf numFmtId="4" fontId="3" fillId="0" borderId="10" xfId="0" applyNumberFormat="1" applyFont="1" applyBorder="1" applyAlignment="1">
      <alignment horizontal="right" vertical="center" wrapText="1"/>
    </xf>
    <xf numFmtId="0" fontId="3" fillId="0" borderId="25" xfId="0" applyFont="1" applyBorder="1" applyAlignment="1">
      <alignment horizontal="justify" vertical="center" wrapText="1"/>
    </xf>
    <xf numFmtId="4" fontId="19" fillId="0" borderId="25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0" fillId="0" borderId="25" xfId="0" applyBorder="1"/>
    <xf numFmtId="0" fontId="3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3" fillId="0" borderId="28" xfId="0" applyFont="1" applyBorder="1" applyAlignment="1">
      <alignment horizontal="justify" vertical="center" wrapText="1"/>
    </xf>
    <xf numFmtId="4" fontId="3" fillId="0" borderId="28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0" fillId="0" borderId="11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0" fontId="0" fillId="0" borderId="3" xfId="0" applyBorder="1" applyAlignment="1">
      <alignment horizontal="left" vertical="center" wrapText="1"/>
    </xf>
    <xf numFmtId="4" fontId="0" fillId="0" borderId="10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11" fillId="0" borderId="10" xfId="0" applyNumberFormat="1" applyFont="1" applyBorder="1" applyAlignment="1" applyProtection="1">
      <protection locked="0"/>
    </xf>
    <xf numFmtId="4" fontId="0" fillId="0" borderId="11" xfId="0" applyNumberFormat="1" applyBorder="1" applyAlignment="1" applyProtection="1"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  <xf numFmtId="4" fontId="8" fillId="0" borderId="10" xfId="0" applyNumberFormat="1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Alignment="1" applyProtection="1">
      <alignment horizontal="right" vertical="center"/>
      <protection locked="0"/>
    </xf>
    <xf numFmtId="44" fontId="0" fillId="0" borderId="0" xfId="0" applyNumberFormat="1" applyProtection="1">
      <protection locked="0"/>
    </xf>
    <xf numFmtId="4" fontId="0" fillId="0" borderId="11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4" fontId="0" fillId="0" borderId="10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0" borderId="0" xfId="0" applyNumberFormat="1" applyAlignment="1" applyProtection="1">
      <protection locked="0"/>
    </xf>
    <xf numFmtId="4" fontId="0" fillId="0" borderId="0" xfId="0" applyNumberForma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" fontId="13" fillId="0" borderId="11" xfId="0" applyNumberFormat="1" applyFont="1" applyBorder="1" applyAlignment="1" applyProtection="1">
      <alignment horizontal="right" vertical="center" wrapText="1"/>
      <protection locked="0"/>
    </xf>
    <xf numFmtId="4" fontId="13" fillId="0" borderId="12" xfId="0" applyNumberFormat="1" applyFont="1" applyBorder="1" applyAlignment="1" applyProtection="1">
      <alignment horizontal="right" vertical="center" wrapText="1"/>
      <protection locked="0"/>
    </xf>
    <xf numFmtId="4" fontId="13" fillId="0" borderId="10" xfId="0" applyNumberFormat="1" applyFont="1" applyBorder="1" applyAlignment="1" applyProtection="1">
      <alignment horizontal="right" vertical="center" wrapText="1"/>
      <protection locked="0"/>
    </xf>
    <xf numFmtId="4" fontId="13" fillId="0" borderId="6" xfId="0" applyNumberFormat="1" applyFont="1" applyBorder="1" applyAlignment="1" applyProtection="1">
      <alignment horizontal="right" vertical="center" wrapText="1"/>
      <protection locked="0"/>
    </xf>
    <xf numFmtId="4" fontId="13" fillId="0" borderId="26" xfId="0" applyNumberFormat="1" applyFont="1" applyBorder="1" applyAlignment="1" applyProtection="1">
      <alignment horizontal="right" vertical="center" wrapText="1"/>
      <protection locked="0"/>
    </xf>
    <xf numFmtId="4" fontId="13" fillId="0" borderId="27" xfId="0" applyNumberFormat="1" applyFont="1" applyBorder="1" applyAlignment="1" applyProtection="1">
      <alignment horizontal="right" vertical="center" wrapText="1"/>
      <protection locked="0"/>
    </xf>
    <xf numFmtId="4" fontId="0" fillId="0" borderId="1" xfId="0" applyNumberFormat="1" applyBorder="1" applyAlignment="1" applyProtection="1">
      <protection locked="0"/>
    </xf>
    <xf numFmtId="4" fontId="2" fillId="0" borderId="10" xfId="0" applyNumberFormat="1" applyFont="1" applyBorder="1" applyAlignment="1">
      <alignment vertical="center"/>
    </xf>
    <xf numFmtId="4" fontId="3" fillId="0" borderId="21" xfId="0" applyNumberFormat="1" applyFont="1" applyBorder="1" applyAlignment="1" applyProtection="1">
      <alignment horizontal="right" vertical="center" wrapText="1"/>
      <protection locked="0"/>
    </xf>
    <xf numFmtId="0" fontId="15" fillId="0" borderId="6" xfId="0" applyFont="1" applyBorder="1" applyAlignment="1">
      <alignment vertical="center" wrapText="1"/>
    </xf>
    <xf numFmtId="4" fontId="2" fillId="0" borderId="10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 applyProtection="1">
      <alignment horizontal="right"/>
      <protection locked="0"/>
    </xf>
    <xf numFmtId="0" fontId="6" fillId="0" borderId="0" xfId="0" applyFont="1"/>
    <xf numFmtId="4" fontId="6" fillId="0" borderId="1" xfId="0" applyNumberFormat="1" applyFont="1" applyBorder="1" applyAlignment="1" applyProtection="1">
      <alignment horizontal="right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horizontal="right" vertical="center"/>
      <protection locked="0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/>
    <xf numFmtId="0" fontId="3" fillId="0" borderId="0" xfId="0" applyFont="1" applyAlignment="1">
      <alignment horizontal="left" vertical="center" wrapText="1"/>
    </xf>
    <xf numFmtId="4" fontId="0" fillId="0" borderId="10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/>
    <xf numFmtId="0" fontId="1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0" fillId="0" borderId="0" xfId="0" applyAlignment="1" applyProtection="1">
      <protection locked="0"/>
    </xf>
    <xf numFmtId="0" fontId="3" fillId="0" borderId="0" xfId="0" applyFont="1" applyAlignment="1">
      <alignment horizontal="justify" vertical="center" wrapText="1"/>
    </xf>
    <xf numFmtId="2" fontId="3" fillId="0" borderId="0" xfId="0" applyNumberFormat="1" applyFont="1" applyAlignment="1">
      <alignment horizontal="justify" wrapText="1"/>
    </xf>
    <xf numFmtId="0" fontId="15" fillId="0" borderId="0" xfId="0" applyFont="1" applyAlignment="1"/>
    <xf numFmtId="0" fontId="8" fillId="0" borderId="0" xfId="0" applyFont="1" applyAlignment="1" applyProtection="1">
      <alignment horizontal="justify" vertical="center" wrapText="1"/>
      <protection locked="0"/>
    </xf>
    <xf numFmtId="0" fontId="0" fillId="2" borderId="0" xfId="0" applyFill="1"/>
    <xf numFmtId="0" fontId="0" fillId="0" borderId="3" xfId="0" applyBorder="1" applyProtection="1"/>
    <xf numFmtId="0" fontId="0" fillId="0" borderId="5" xfId="0" applyBorder="1" applyProtection="1"/>
    <xf numFmtId="0" fontId="0" fillId="0" borderId="7" xfId="0" applyBorder="1" applyProtection="1"/>
    <xf numFmtId="0" fontId="21" fillId="0" borderId="0" xfId="0" applyFont="1" applyFill="1" applyBorder="1" applyAlignment="1" applyProtection="1">
      <alignment horizontal="left" vertical="center"/>
      <protection locked="0"/>
    </xf>
    <xf numFmtId="4" fontId="0" fillId="0" borderId="0" xfId="0" applyNumberFormat="1" applyBorder="1" applyAlignment="1" applyProtection="1">
      <alignment horizontal="right" vertical="center"/>
      <protection locked="0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 applyProtection="1">
      <alignment horizontal="justify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Fill="1" applyBorder="1" applyAlignment="1"/>
    <xf numFmtId="4" fontId="3" fillId="0" borderId="0" xfId="0" applyNumberFormat="1" applyFont="1" applyBorder="1" applyAlignment="1" applyProtection="1"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4" fontId="0" fillId="0" borderId="1" xfId="0" applyNumberFormat="1" applyBorder="1" applyAlignment="1" applyProtection="1">
      <alignment vertical="center"/>
      <protection locked="0"/>
    </xf>
    <xf numFmtId="0" fontId="0" fillId="0" borderId="0" xfId="0" applyBorder="1" applyProtection="1"/>
    <xf numFmtId="0" fontId="0" fillId="0" borderId="6" xfId="0" applyBorder="1" applyProtection="1"/>
    <xf numFmtId="0" fontId="0" fillId="0" borderId="16" xfId="0" applyBorder="1"/>
    <xf numFmtId="0" fontId="0" fillId="0" borderId="1" xfId="0" applyFill="1" applyBorder="1" applyAlignment="1"/>
    <xf numFmtId="0" fontId="0" fillId="0" borderId="1" xfId="0" applyFill="1" applyBorder="1" applyAlignment="1"/>
    <xf numFmtId="0" fontId="3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3" xfId="0" applyBorder="1" applyAlignment="1"/>
    <xf numFmtId="0" fontId="0" fillId="0" borderId="15" xfId="0" applyBorder="1" applyAlignment="1"/>
    <xf numFmtId="44" fontId="0" fillId="0" borderId="0" xfId="0" applyNumberFormat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Alignment="1"/>
    <xf numFmtId="0" fontId="3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11" fillId="0" borderId="3" xfId="0" applyNumberFormat="1" applyFont="1" applyBorder="1" applyAlignment="1" applyProtection="1">
      <protection locked="0"/>
    </xf>
    <xf numFmtId="4" fontId="11" fillId="0" borderId="4" xfId="0" applyNumberFormat="1" applyFont="1" applyBorder="1" applyAlignment="1" applyProtection="1">
      <protection locked="0"/>
    </xf>
    <xf numFmtId="4" fontId="11" fillId="0" borderId="3" xfId="0" applyNumberFormat="1" applyFont="1" applyBorder="1" applyAlignment="1" applyProtection="1"/>
    <xf numFmtId="4" fontId="11" fillId="0" borderId="4" xfId="0" applyNumberFormat="1" applyFont="1" applyBorder="1" applyAlignment="1" applyProtection="1"/>
    <xf numFmtId="4" fontId="0" fillId="0" borderId="11" xfId="0" applyNumberFormat="1" applyBorder="1" applyAlignment="1" applyProtection="1">
      <protection locked="0"/>
    </xf>
    <xf numFmtId="4" fontId="0" fillId="0" borderId="12" xfId="0" applyNumberFormat="1" applyBorder="1" applyAlignment="1" applyProtection="1">
      <protection locked="0"/>
    </xf>
    <xf numFmtId="4" fontId="11" fillId="0" borderId="5" xfId="0" applyNumberFormat="1" applyFont="1" applyBorder="1" applyAlignment="1" applyProtection="1"/>
    <xf numFmtId="4" fontId="11" fillId="0" borderId="6" xfId="0" applyNumberFormat="1" applyFont="1" applyBorder="1" applyAlignment="1" applyProtection="1"/>
    <xf numFmtId="4" fontId="11" fillId="0" borderId="7" xfId="0" applyNumberFormat="1" applyFont="1" applyBorder="1" applyAlignment="1" applyProtection="1"/>
    <xf numFmtId="4" fontId="11" fillId="0" borderId="8" xfId="0" applyNumberFormat="1" applyFont="1" applyBorder="1" applyAlignment="1" applyProtection="1"/>
    <xf numFmtId="0" fontId="3" fillId="0" borderId="0" xfId="0" applyFont="1" applyAlignment="1">
      <alignment horizontal="center"/>
    </xf>
    <xf numFmtId="44" fontId="3" fillId="0" borderId="0" xfId="0" applyNumberFormat="1" applyFont="1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0" fontId="7" fillId="0" borderId="2" xfId="0" applyFont="1" applyBorder="1" applyAlignment="1">
      <alignment horizontal="center"/>
    </xf>
    <xf numFmtId="0" fontId="3" fillId="0" borderId="0" xfId="0" applyFont="1" applyAlignment="1"/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8" fillId="0" borderId="10" xfId="0" applyNumberFormat="1" applyFont="1" applyBorder="1" applyAlignment="1" applyProtection="1">
      <alignment horizontal="right" vertical="top"/>
      <protection locked="0"/>
    </xf>
    <xf numFmtId="4" fontId="8" fillId="0" borderId="11" xfId="0" applyNumberFormat="1" applyFont="1" applyBorder="1" applyAlignment="1" applyProtection="1">
      <alignment horizontal="right" vertical="top"/>
      <protection locked="0"/>
    </xf>
    <xf numFmtId="4" fontId="8" fillId="0" borderId="10" xfId="0" applyNumberFormat="1" applyFont="1" applyBorder="1" applyAlignment="1" applyProtection="1">
      <alignment horizontal="right" vertical="top"/>
    </xf>
    <xf numFmtId="4" fontId="8" fillId="0" borderId="11" xfId="0" applyNumberFormat="1" applyFont="1" applyBorder="1" applyAlignment="1" applyProtection="1">
      <alignment horizontal="right" vertical="top"/>
    </xf>
    <xf numFmtId="0" fontId="0" fillId="0" borderId="12" xfId="0" applyFill="1" applyBorder="1" applyAlignment="1" applyProtection="1">
      <alignment horizontal="left" vertical="center"/>
      <protection locked="0"/>
    </xf>
    <xf numFmtId="4" fontId="0" fillId="0" borderId="12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2" fillId="0" borderId="10" xfId="0" applyFont="1" applyBorder="1" applyAlignment="1"/>
    <xf numFmtId="4" fontId="8" fillId="0" borderId="10" xfId="0" applyNumberFormat="1" applyFont="1" applyBorder="1" applyAlignment="1" applyProtection="1">
      <protection locked="0"/>
    </xf>
    <xf numFmtId="0" fontId="8" fillId="0" borderId="10" xfId="0" applyFont="1" applyBorder="1" applyAlignment="1" applyProtection="1">
      <protection locked="0"/>
    </xf>
    <xf numFmtId="4" fontId="8" fillId="0" borderId="10" xfId="0" applyNumberFormat="1" applyFont="1" applyBorder="1" applyAlignment="1" applyProtection="1"/>
    <xf numFmtId="0" fontId="8" fillId="0" borderId="10" xfId="0" applyFont="1" applyBorder="1" applyAlignment="1" applyProtection="1"/>
    <xf numFmtId="0" fontId="10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protection locked="0"/>
    </xf>
    <xf numFmtId="0" fontId="1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9" fillId="0" borderId="2" xfId="0" applyFont="1" applyBorder="1" applyAlignment="1">
      <alignment horizontal="center"/>
    </xf>
    <xf numFmtId="4" fontId="0" fillId="0" borderId="3" xfId="0" applyNumberFormat="1" applyBorder="1" applyAlignment="1" applyProtection="1">
      <alignment vertical="center"/>
      <protection locked="0"/>
    </xf>
    <xf numFmtId="4" fontId="0" fillId="0" borderId="4" xfId="0" applyNumberFormat="1" applyBorder="1" applyAlignment="1" applyProtection="1">
      <alignment vertical="center"/>
      <protection locked="0"/>
    </xf>
    <xf numFmtId="4" fontId="0" fillId="0" borderId="5" xfId="0" applyNumberFormat="1" applyBorder="1" applyAlignment="1" applyProtection="1">
      <alignment vertical="center"/>
      <protection locked="0"/>
    </xf>
    <xf numFmtId="4" fontId="0" fillId="0" borderId="6" xfId="0" applyNumberFormat="1" applyBorder="1" applyAlignment="1" applyProtection="1">
      <alignment vertical="center"/>
      <protection locked="0"/>
    </xf>
    <xf numFmtId="4" fontId="0" fillId="0" borderId="7" xfId="0" applyNumberFormat="1" applyBorder="1" applyAlignment="1" applyProtection="1">
      <alignment vertical="center"/>
      <protection locked="0"/>
    </xf>
    <xf numFmtId="4" fontId="0" fillId="0" borderId="8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 applyProtection="1">
      <alignment vertical="center"/>
      <protection locked="0"/>
    </xf>
    <xf numFmtId="4" fontId="0" fillId="0" borderId="1" xfId="0" applyNumberForma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left" vertical="center"/>
    </xf>
    <xf numFmtId="4" fontId="15" fillId="0" borderId="1" xfId="0" applyNumberFormat="1" applyFont="1" applyBorder="1" applyAlignment="1">
      <alignment horizontal="left" vertical="center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 applyProtection="1"/>
    <xf numFmtId="4" fontId="0" fillId="0" borderId="11" xfId="0" applyNumberFormat="1" applyBorder="1" applyAlignment="1" applyProtection="1"/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1" xfId="0" applyFont="1" applyBorder="1" applyAlignment="1" applyProtection="1">
      <protection locked="0"/>
    </xf>
    <xf numFmtId="0" fontId="22" fillId="0" borderId="10" xfId="0" applyFont="1" applyBorder="1" applyAlignment="1"/>
    <xf numFmtId="0" fontId="23" fillId="0" borderId="5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4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1" fillId="0" borderId="12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2" fillId="0" borderId="10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horizontal="justify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/>
    <xf numFmtId="0" fontId="0" fillId="0" borderId="6" xfId="0" applyBorder="1" applyAlignment="1"/>
    <xf numFmtId="0" fontId="0" fillId="0" borderId="0" xfId="0" applyFill="1" applyBorder="1" applyAlignment="1"/>
    <xf numFmtId="0" fontId="0" fillId="0" borderId="6" xfId="0" applyFill="1" applyBorder="1" applyAlignment="1"/>
    <xf numFmtId="0" fontId="0" fillId="0" borderId="2" xfId="0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4" xfId="0" applyFill="1" applyBorder="1" applyAlignment="1"/>
    <xf numFmtId="0" fontId="8" fillId="0" borderId="3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12" xfId="0" applyBorder="1" applyAlignment="1"/>
    <xf numFmtId="0" fontId="8" fillId="0" borderId="10" xfId="0" applyFont="1" applyBorder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3" fillId="0" borderId="0" xfId="0" applyFont="1" applyAlignment="1" applyProtection="1">
      <alignment horizontal="justify" vertical="center"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3" xfId="0" applyNumberFormat="1" applyBorder="1" applyAlignment="1"/>
    <xf numFmtId="4" fontId="0" fillId="0" borderId="15" xfId="0" applyNumberFormat="1" applyBorder="1" applyAlignment="1"/>
    <xf numFmtId="4" fontId="2" fillId="0" borderId="10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8" xfId="0" applyBorder="1" applyAlignment="1"/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2" fontId="3" fillId="0" borderId="0" xfId="0" applyNumberFormat="1" applyFont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/>
    <xf numFmtId="4" fontId="0" fillId="0" borderId="1" xfId="0" applyNumberFormat="1" applyBorder="1" applyAlignment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2" xfId="0" applyBorder="1" applyAlignment="1"/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/>
    </xf>
    <xf numFmtId="0" fontId="0" fillId="0" borderId="5" xfId="0" applyBorder="1" applyAlignment="1"/>
    <xf numFmtId="4" fontId="6" fillId="0" borderId="1" xfId="0" applyNumberFormat="1" applyFont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4" fontId="6" fillId="0" borderId="10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" fontId="6" fillId="0" borderId="1" xfId="0" applyNumberFormat="1" applyFont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7" xfId="0" applyBorder="1" applyAlignment="1"/>
    <xf numFmtId="0" fontId="0" fillId="0" borderId="0" xfId="0" applyAlignment="1" applyProtection="1">
      <alignment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" xfId="0" applyBorder="1" applyAlignment="1"/>
    <xf numFmtId="0" fontId="0" fillId="0" borderId="14" xfId="0" applyBorder="1" applyAlignment="1"/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" fontId="0" fillId="0" borderId="13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1" fillId="0" borderId="0" xfId="0" applyFont="1" applyAlignment="1"/>
    <xf numFmtId="0" fontId="0" fillId="0" borderId="0" xfId="0" applyAlignment="1">
      <alignment vertical="center"/>
    </xf>
    <xf numFmtId="4" fontId="12" fillId="0" borderId="0" xfId="0" applyNumberFormat="1" applyFont="1" applyAlignment="1"/>
    <xf numFmtId="0" fontId="12" fillId="0" borderId="0" xfId="0" applyFont="1" applyAlignment="1"/>
    <xf numFmtId="0" fontId="11" fillId="0" borderId="0" xfId="0" applyFont="1" applyAlignment="1" applyProtection="1">
      <protection locked="0"/>
    </xf>
    <xf numFmtId="4" fontId="6" fillId="0" borderId="11" xfId="0" applyNumberFormat="1" applyFont="1" applyBorder="1" applyAlignment="1" applyProtection="1">
      <alignment horizontal="right"/>
      <protection locked="0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4" fontId="6" fillId="0" borderId="1" xfId="0" applyNumberFormat="1" applyFont="1" applyBorder="1" applyAlignment="1">
      <alignment horizontal="right"/>
    </xf>
    <xf numFmtId="0" fontId="11" fillId="0" borderId="14" xfId="0" applyFont="1" applyBorder="1" applyAlignment="1">
      <alignment vertical="center"/>
    </xf>
    <xf numFmtId="0" fontId="19" fillId="0" borderId="25" xfId="0" applyFont="1" applyBorder="1" applyAlignment="1">
      <alignment horizontal="justify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13" xfId="0" applyFont="1" applyFill="1" applyBorder="1" applyAlignment="1"/>
    <xf numFmtId="0" fontId="6" fillId="0" borderId="14" xfId="0" applyFont="1" applyFill="1" applyBorder="1" applyAlignment="1"/>
    <xf numFmtId="0" fontId="6" fillId="0" borderId="15" xfId="0" applyFont="1" applyFill="1" applyBorder="1" applyAlignment="1"/>
    <xf numFmtId="0" fontId="8" fillId="0" borderId="0" xfId="0" applyFont="1" applyAlignment="1">
      <alignment horizontal="justify" wrapText="1"/>
    </xf>
    <xf numFmtId="4" fontId="3" fillId="0" borderId="16" xfId="0" applyNumberFormat="1" applyFont="1" applyBorder="1" applyAlignment="1" applyProtection="1">
      <protection locked="0"/>
    </xf>
    <xf numFmtId="0" fontId="0" fillId="0" borderId="1" xfId="0" applyFill="1" applyBorder="1" applyAlignment="1"/>
    <xf numFmtId="0" fontId="0" fillId="0" borderId="1" xfId="0" applyFont="1" applyBorder="1" applyAlignment="1"/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3" fillId="0" borderId="23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justify" vertical="center" wrapText="1"/>
    </xf>
    <xf numFmtId="0" fontId="11" fillId="0" borderId="27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4" fontId="11" fillId="0" borderId="1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6" xfId="0" applyBorder="1" applyAlignment="1" applyProtection="1"/>
    <xf numFmtId="0" fontId="0" fillId="0" borderId="2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4" fontId="8" fillId="0" borderId="0" xfId="0" applyNumberFormat="1" applyFont="1" applyAlignment="1" applyProtection="1">
      <alignment vertical="center"/>
      <protection locked="0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6" fillId="0" borderId="0" xfId="0" applyFont="1" applyAlignment="1">
      <alignment horizontal="justify" wrapText="1"/>
    </xf>
    <xf numFmtId="0" fontId="3" fillId="0" borderId="3" xfId="0" applyFont="1" applyBorder="1" applyAlignment="1"/>
    <xf numFmtId="0" fontId="3" fillId="0" borderId="9" xfId="0" applyFont="1" applyBorder="1" applyAlignment="1"/>
    <xf numFmtId="0" fontId="3" fillId="0" borderId="4" xfId="0" applyFont="1" applyBorder="1" applyAlignment="1"/>
    <xf numFmtId="4" fontId="8" fillId="0" borderId="0" xfId="0" applyNumberFormat="1" applyFont="1" applyAlignment="1" applyProtection="1">
      <alignment wrapText="1"/>
      <protection locked="0"/>
    </xf>
    <xf numFmtId="0" fontId="3" fillId="0" borderId="21" xfId="0" applyFont="1" applyBorder="1" applyAlignment="1">
      <alignment horizontal="justify" vertical="top" wrapText="1"/>
    </xf>
    <xf numFmtId="0" fontId="15" fillId="0" borderId="2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3" xfId="0" applyBorder="1" applyAlignment="1"/>
    <xf numFmtId="0" fontId="0" fillId="0" borderId="9" xfId="0" applyBorder="1" applyAlignment="1"/>
    <xf numFmtId="4" fontId="0" fillId="0" borderId="10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0" fontId="3" fillId="0" borderId="11" xfId="0" applyFont="1" applyBorder="1" applyAlignment="1">
      <alignment horizontal="justify" vertical="top" wrapText="1"/>
    </xf>
    <xf numFmtId="0" fontId="11" fillId="0" borderId="30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top" wrapText="1"/>
    </xf>
    <xf numFmtId="0" fontId="2" fillId="0" borderId="23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justify" vertical="center" wrapText="1"/>
    </xf>
    <xf numFmtId="0" fontId="3" fillId="0" borderId="31" xfId="0" applyFont="1" applyBorder="1" applyAlignment="1">
      <alignment horizontal="justify" vertical="center" wrapText="1"/>
    </xf>
    <xf numFmtId="0" fontId="3" fillId="0" borderId="29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4" fontId="0" fillId="0" borderId="10" xfId="0" applyNumberFormat="1" applyBorder="1" applyAlignment="1" applyProtection="1">
      <alignment horizontal="center" vertical="center"/>
      <protection locked="0"/>
    </xf>
    <xf numFmtId="4" fontId="0" fillId="0" borderId="12" xfId="0" applyNumberFormat="1" applyBorder="1" applyAlignment="1">
      <alignment horizontal="center" vertical="center"/>
    </xf>
    <xf numFmtId="0" fontId="11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1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 vertical="center"/>
      <protection locked="0"/>
    </xf>
    <xf numFmtId="4" fontId="0" fillId="0" borderId="12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0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11" fillId="0" borderId="2" xfId="0" applyFont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8" fillId="0" borderId="0" xfId="0" applyFont="1" applyAlignment="1" applyProtection="1">
      <alignment horizontal="justify" vertical="center" wrapText="1"/>
      <protection locked="0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4" fillId="0" borderId="3" xfId="0" applyFont="1" applyBorder="1" applyAlignment="1"/>
    <xf numFmtId="0" fontId="14" fillId="0" borderId="9" xfId="0" applyFont="1" applyBorder="1" applyAlignment="1"/>
    <xf numFmtId="0" fontId="0" fillId="0" borderId="2" xfId="0" applyFont="1" applyBorder="1" applyAlignment="1">
      <alignment vertical="center" wrapText="1"/>
    </xf>
    <xf numFmtId="0" fontId="0" fillId="0" borderId="1" xfId="0" applyBorder="1" applyAlignment="1" applyProtection="1">
      <protection locked="0"/>
    </xf>
    <xf numFmtId="4" fontId="10" fillId="0" borderId="13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15" fillId="0" borderId="0" xfId="0" applyFont="1" applyAlignme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57"/>
  <sheetViews>
    <sheetView zoomScaleNormal="100" workbookViewId="0">
      <selection activeCell="O15" sqref="O15"/>
    </sheetView>
  </sheetViews>
  <sheetFormatPr defaultRowHeight="14.25"/>
  <cols>
    <col min="1" max="1" width="2.75" customWidth="1"/>
    <col min="2" max="2" width="15.25" customWidth="1"/>
    <col min="4" max="4" width="4.75" customWidth="1"/>
    <col min="6" max="6" width="7.25" customWidth="1"/>
    <col min="7" max="7" width="17.25" customWidth="1"/>
    <col min="9" max="9" width="6.125" customWidth="1"/>
  </cols>
  <sheetData>
    <row r="2" spans="1:9" ht="15.75">
      <c r="B2" s="303" t="s">
        <v>316</v>
      </c>
      <c r="C2" s="303"/>
      <c r="D2" s="303"/>
      <c r="E2" s="303"/>
      <c r="F2" s="303"/>
      <c r="G2" s="303"/>
    </row>
    <row r="4" spans="1:9" ht="15.75">
      <c r="D4" s="1"/>
      <c r="E4" s="4" t="s">
        <v>0</v>
      </c>
    </row>
    <row r="5" spans="1:9" ht="15.75">
      <c r="D5" s="82"/>
      <c r="E5" s="45"/>
    </row>
    <row r="7" spans="1:9" ht="46.5" customHeight="1">
      <c r="A7" s="304" t="s">
        <v>1</v>
      </c>
      <c r="B7" s="305"/>
      <c r="C7" s="305"/>
      <c r="D7" s="305"/>
      <c r="E7" s="305"/>
      <c r="F7" s="305"/>
      <c r="G7" s="305"/>
      <c r="H7" s="305"/>
    </row>
    <row r="8" spans="1:9" ht="23.25" customHeight="1">
      <c r="A8" s="79"/>
      <c r="B8" s="80"/>
      <c r="C8" s="80"/>
      <c r="D8" s="80"/>
      <c r="E8" s="80"/>
      <c r="F8" s="80"/>
      <c r="G8" s="80"/>
      <c r="H8" s="80"/>
    </row>
    <row r="10" spans="1:9" ht="15.75">
      <c r="B10" s="2" t="s">
        <v>2</v>
      </c>
    </row>
    <row r="11" spans="1:9">
      <c r="H11" s="259" t="s">
        <v>8</v>
      </c>
      <c r="I11" s="259"/>
    </row>
    <row r="12" spans="1:9">
      <c r="A12" s="278" t="s">
        <v>3</v>
      </c>
      <c r="B12" s="278"/>
      <c r="C12" s="278" t="s">
        <v>4</v>
      </c>
      <c r="D12" s="278"/>
      <c r="E12" s="279" t="s">
        <v>5</v>
      </c>
      <c r="F12" s="280"/>
      <c r="G12" s="281" t="s">
        <v>6</v>
      </c>
      <c r="H12" s="278" t="s">
        <v>7</v>
      </c>
      <c r="I12" s="278"/>
    </row>
    <row r="13" spans="1:9">
      <c r="A13" s="278"/>
      <c r="B13" s="278"/>
      <c r="C13" s="278"/>
      <c r="D13" s="278"/>
      <c r="E13" s="280"/>
      <c r="F13" s="280"/>
      <c r="G13" s="281"/>
      <c r="H13" s="278"/>
      <c r="I13" s="278"/>
    </row>
    <row r="14" spans="1:9">
      <c r="A14" s="278"/>
      <c r="B14" s="278"/>
      <c r="C14" s="278"/>
      <c r="D14" s="278"/>
      <c r="E14" s="280"/>
      <c r="F14" s="280"/>
      <c r="G14" s="281"/>
      <c r="H14" s="278"/>
      <c r="I14" s="278"/>
    </row>
    <row r="15" spans="1:9" ht="21.75" customHeight="1">
      <c r="A15" s="278"/>
      <c r="B15" s="278"/>
      <c r="C15" s="278"/>
      <c r="D15" s="278"/>
      <c r="E15" s="280"/>
      <c r="F15" s="280"/>
      <c r="G15" s="281"/>
      <c r="H15" s="278"/>
      <c r="I15" s="278"/>
    </row>
    <row r="16" spans="1:9">
      <c r="A16" s="293" t="s">
        <v>9</v>
      </c>
      <c r="B16" s="294"/>
      <c r="C16" s="292">
        <f>C19+C20+C21+C22+C23</f>
        <v>0</v>
      </c>
      <c r="D16" s="292"/>
      <c r="E16" s="292">
        <f>E23+E22+E21+E20+E19</f>
        <v>0</v>
      </c>
      <c r="F16" s="292"/>
      <c r="G16" s="292">
        <f>G23+G22+G21+G20+G19</f>
        <v>0</v>
      </c>
      <c r="H16" s="292">
        <f>H23+H22+H21+H20+H19</f>
        <v>0</v>
      </c>
      <c r="I16" s="292"/>
    </row>
    <row r="17" spans="1:9">
      <c r="A17" s="295"/>
      <c r="B17" s="296"/>
      <c r="C17" s="292"/>
      <c r="D17" s="292"/>
      <c r="E17" s="292"/>
      <c r="F17" s="292"/>
      <c r="G17" s="292"/>
      <c r="H17" s="292"/>
      <c r="I17" s="292"/>
    </row>
    <row r="18" spans="1:9">
      <c r="A18" s="297"/>
      <c r="B18" s="298"/>
      <c r="C18" s="292"/>
      <c r="D18" s="292"/>
      <c r="E18" s="292"/>
      <c r="F18" s="292"/>
      <c r="G18" s="292"/>
      <c r="H18" s="292"/>
      <c r="I18" s="292"/>
    </row>
    <row r="19" spans="1:9" ht="20.25" customHeight="1">
      <c r="A19" s="118" t="s">
        <v>306</v>
      </c>
      <c r="B19" s="86" t="s">
        <v>305</v>
      </c>
      <c r="C19" s="245">
        <v>0</v>
      </c>
      <c r="D19" s="246"/>
      <c r="E19" s="245">
        <v>0</v>
      </c>
      <c r="F19" s="246"/>
      <c r="G19" s="124">
        <v>0</v>
      </c>
      <c r="H19" s="247">
        <f>C19+E19-G19</f>
        <v>0</v>
      </c>
      <c r="I19" s="248"/>
    </row>
    <row r="20" spans="1:9" ht="20.100000000000001" customHeight="1">
      <c r="A20" s="7" t="s">
        <v>298</v>
      </c>
      <c r="B20" s="150" t="s">
        <v>302</v>
      </c>
      <c r="C20" s="249">
        <v>0</v>
      </c>
      <c r="D20" s="249"/>
      <c r="E20" s="249">
        <v>0</v>
      </c>
      <c r="F20" s="249"/>
      <c r="G20" s="116">
        <v>0</v>
      </c>
      <c r="H20" s="251">
        <f t="shared" ref="H20:H23" si="0">C20+E20-G20</f>
        <v>0</v>
      </c>
      <c r="I20" s="252"/>
    </row>
    <row r="21" spans="1:9" ht="24.75" customHeight="1">
      <c r="A21" s="16" t="s">
        <v>299</v>
      </c>
      <c r="B21" s="85" t="s">
        <v>375</v>
      </c>
      <c r="C21" s="249">
        <v>0</v>
      </c>
      <c r="D21" s="249"/>
      <c r="E21" s="249">
        <v>0</v>
      </c>
      <c r="F21" s="249"/>
      <c r="G21" s="125">
        <v>0</v>
      </c>
      <c r="H21" s="251">
        <f t="shared" si="0"/>
        <v>0</v>
      </c>
      <c r="I21" s="252"/>
    </row>
    <row r="22" spans="1:9" ht="20.100000000000001" customHeight="1">
      <c r="A22" s="7" t="s">
        <v>300</v>
      </c>
      <c r="B22" s="83" t="s">
        <v>303</v>
      </c>
      <c r="C22" s="249">
        <v>0</v>
      </c>
      <c r="D22" s="249"/>
      <c r="E22" s="249">
        <v>0</v>
      </c>
      <c r="F22" s="249"/>
      <c r="G22" s="116">
        <v>0</v>
      </c>
      <c r="H22" s="251">
        <f t="shared" si="0"/>
        <v>0</v>
      </c>
      <c r="I22" s="252"/>
    </row>
    <row r="23" spans="1:9" ht="20.100000000000001" customHeight="1">
      <c r="A23" s="14" t="s">
        <v>301</v>
      </c>
      <c r="B23" s="84" t="s">
        <v>304</v>
      </c>
      <c r="C23" s="250">
        <v>0</v>
      </c>
      <c r="D23" s="250"/>
      <c r="E23" s="250">
        <v>0</v>
      </c>
      <c r="F23" s="250"/>
      <c r="G23" s="117">
        <v>0</v>
      </c>
      <c r="H23" s="253">
        <f t="shared" si="0"/>
        <v>0</v>
      </c>
      <c r="I23" s="254"/>
    </row>
    <row r="27" spans="1:9" ht="15.75">
      <c r="B27" s="3" t="s">
        <v>11</v>
      </c>
    </row>
    <row r="28" spans="1:9">
      <c r="H28" s="259" t="s">
        <v>8</v>
      </c>
      <c r="I28" s="259"/>
    </row>
    <row r="29" spans="1:9">
      <c r="A29" s="278" t="s">
        <v>12</v>
      </c>
      <c r="B29" s="278"/>
      <c r="C29" s="278" t="s">
        <v>14</v>
      </c>
      <c r="D29" s="278"/>
      <c r="E29" s="279" t="s">
        <v>15</v>
      </c>
      <c r="F29" s="280"/>
      <c r="G29" s="281" t="s">
        <v>6</v>
      </c>
      <c r="H29" s="278" t="s">
        <v>16</v>
      </c>
      <c r="I29" s="278"/>
    </row>
    <row r="30" spans="1:9">
      <c r="A30" s="278"/>
      <c r="B30" s="278"/>
      <c r="C30" s="278"/>
      <c r="D30" s="278"/>
      <c r="E30" s="280"/>
      <c r="F30" s="280"/>
      <c r="G30" s="281"/>
      <c r="H30" s="278"/>
      <c r="I30" s="278"/>
    </row>
    <row r="31" spans="1:9">
      <c r="A31" s="278"/>
      <c r="B31" s="278"/>
      <c r="C31" s="278"/>
      <c r="D31" s="278"/>
      <c r="E31" s="280"/>
      <c r="F31" s="280"/>
      <c r="G31" s="281"/>
      <c r="H31" s="278"/>
      <c r="I31" s="278"/>
    </row>
    <row r="32" spans="1:9" ht="22.5" customHeight="1">
      <c r="A32" s="278"/>
      <c r="B32" s="278"/>
      <c r="C32" s="278"/>
      <c r="D32" s="278"/>
      <c r="E32" s="280"/>
      <c r="F32" s="280"/>
      <c r="G32" s="281"/>
      <c r="H32" s="278"/>
      <c r="I32" s="278"/>
    </row>
    <row r="33" spans="1:9">
      <c r="A33" s="293" t="s">
        <v>13</v>
      </c>
      <c r="B33" s="294"/>
      <c r="C33" s="292">
        <f>C36+C37+C38+C39+C40</f>
        <v>0</v>
      </c>
      <c r="D33" s="292"/>
      <c r="E33" s="292">
        <f>E36+E37+E38+E39+E40</f>
        <v>0</v>
      </c>
      <c r="F33" s="292"/>
      <c r="G33" s="292">
        <f>G36+G37+G38+G39+G40</f>
        <v>0</v>
      </c>
      <c r="H33" s="292">
        <f>H36+H37+H38+H39+H40</f>
        <v>0</v>
      </c>
      <c r="I33" s="292"/>
    </row>
    <row r="34" spans="1:9">
      <c r="A34" s="295"/>
      <c r="B34" s="296"/>
      <c r="C34" s="292"/>
      <c r="D34" s="292"/>
      <c r="E34" s="292"/>
      <c r="F34" s="292"/>
      <c r="G34" s="292"/>
      <c r="H34" s="292"/>
      <c r="I34" s="292"/>
    </row>
    <row r="35" spans="1:9">
      <c r="A35" s="297"/>
      <c r="B35" s="298"/>
      <c r="C35" s="292"/>
      <c r="D35" s="292"/>
      <c r="E35" s="292"/>
      <c r="F35" s="292"/>
      <c r="G35" s="292"/>
      <c r="H35" s="292"/>
      <c r="I35" s="292"/>
    </row>
    <row r="36" spans="1:9" ht="20.100000000000001" customHeight="1">
      <c r="A36" s="118" t="s">
        <v>306</v>
      </c>
      <c r="B36" s="86" t="s">
        <v>305</v>
      </c>
      <c r="C36" s="245">
        <v>0</v>
      </c>
      <c r="D36" s="246"/>
      <c r="E36" s="245">
        <v>0</v>
      </c>
      <c r="F36" s="246"/>
      <c r="G36" s="124">
        <v>0</v>
      </c>
      <c r="H36" s="247">
        <f>C36+E36-G36</f>
        <v>0</v>
      </c>
      <c r="I36" s="248"/>
    </row>
    <row r="37" spans="1:9" ht="20.100000000000001" customHeight="1">
      <c r="A37" s="7" t="s">
        <v>298</v>
      </c>
      <c r="B37" s="150" t="s">
        <v>302</v>
      </c>
      <c r="C37" s="249">
        <v>0</v>
      </c>
      <c r="D37" s="249"/>
      <c r="E37" s="249">
        <v>0</v>
      </c>
      <c r="F37" s="249"/>
      <c r="G37" s="116">
        <v>0</v>
      </c>
      <c r="H37" s="251">
        <f t="shared" ref="H37:H40" si="1">C37+E37-G37</f>
        <v>0</v>
      </c>
      <c r="I37" s="252"/>
    </row>
    <row r="38" spans="1:9" ht="26.25" customHeight="1">
      <c r="A38" s="87" t="s">
        <v>299</v>
      </c>
      <c r="B38" s="85" t="s">
        <v>376</v>
      </c>
      <c r="C38" s="249">
        <v>0</v>
      </c>
      <c r="D38" s="249"/>
      <c r="E38" s="249">
        <v>0</v>
      </c>
      <c r="F38" s="249"/>
      <c r="G38" s="116">
        <v>0</v>
      </c>
      <c r="H38" s="251">
        <f t="shared" si="1"/>
        <v>0</v>
      </c>
      <c r="I38" s="252"/>
    </row>
    <row r="39" spans="1:9" ht="20.100000000000001" customHeight="1">
      <c r="A39" s="7" t="s">
        <v>300</v>
      </c>
      <c r="B39" s="83" t="s">
        <v>303</v>
      </c>
      <c r="C39" s="249"/>
      <c r="D39" s="249"/>
      <c r="E39" s="249">
        <v>0</v>
      </c>
      <c r="F39" s="249"/>
      <c r="G39" s="116">
        <v>0</v>
      </c>
      <c r="H39" s="251">
        <f t="shared" si="1"/>
        <v>0</v>
      </c>
      <c r="I39" s="252"/>
    </row>
    <row r="40" spans="1:9" ht="20.100000000000001" customHeight="1">
      <c r="A40" s="14" t="s">
        <v>301</v>
      </c>
      <c r="B40" s="84" t="s">
        <v>304</v>
      </c>
      <c r="C40" s="250">
        <v>0</v>
      </c>
      <c r="D40" s="250"/>
      <c r="E40" s="250">
        <v>0</v>
      </c>
      <c r="F40" s="250"/>
      <c r="G40" s="117">
        <v>0</v>
      </c>
      <c r="H40" s="253">
        <f t="shared" si="1"/>
        <v>0</v>
      </c>
      <c r="I40" s="254"/>
    </row>
    <row r="43" spans="1:9">
      <c r="E43">
        <v>15</v>
      </c>
    </row>
    <row r="50" spans="1:9" ht="15.75">
      <c r="B50" s="3" t="s">
        <v>17</v>
      </c>
    </row>
    <row r="51" spans="1:9">
      <c r="H51" s="259" t="s">
        <v>8</v>
      </c>
      <c r="I51" s="259"/>
    </row>
    <row r="52" spans="1:9">
      <c r="A52" s="278" t="s">
        <v>18</v>
      </c>
      <c r="B52" s="278"/>
      <c r="C52" s="278" t="s">
        <v>4</v>
      </c>
      <c r="D52" s="278"/>
      <c r="E52" s="301" t="s">
        <v>19</v>
      </c>
      <c r="F52" s="278"/>
      <c r="G52" s="302" t="s">
        <v>20</v>
      </c>
      <c r="H52" s="278" t="s">
        <v>7</v>
      </c>
      <c r="I52" s="278"/>
    </row>
    <row r="53" spans="1:9">
      <c r="A53" s="278"/>
      <c r="B53" s="278"/>
      <c r="C53" s="278"/>
      <c r="D53" s="278"/>
      <c r="E53" s="278"/>
      <c r="F53" s="278"/>
      <c r="G53" s="302"/>
      <c r="H53" s="278"/>
      <c r="I53" s="278"/>
    </row>
    <row r="54" spans="1:9">
      <c r="A54" s="278"/>
      <c r="B54" s="278"/>
      <c r="C54" s="278"/>
      <c r="D54" s="278"/>
      <c r="E54" s="278"/>
      <c r="F54" s="278"/>
      <c r="G54" s="302"/>
      <c r="H54" s="278"/>
      <c r="I54" s="278"/>
    </row>
    <row r="55" spans="1:9">
      <c r="A55" s="278"/>
      <c r="B55" s="278"/>
      <c r="C55" s="278"/>
      <c r="D55" s="278"/>
      <c r="E55" s="278"/>
      <c r="F55" s="278"/>
      <c r="G55" s="302"/>
      <c r="H55" s="278"/>
      <c r="I55" s="278"/>
    </row>
    <row r="56" spans="1:9">
      <c r="A56" s="293" t="s">
        <v>21</v>
      </c>
      <c r="B56" s="294"/>
      <c r="C56" s="292">
        <f>C59</f>
        <v>0</v>
      </c>
      <c r="D56" s="292"/>
      <c r="E56" s="292">
        <f>E59</f>
        <v>0</v>
      </c>
      <c r="F56" s="292"/>
      <c r="G56" s="292">
        <f>G59</f>
        <v>0</v>
      </c>
      <c r="H56" s="292">
        <f>H59</f>
        <v>0</v>
      </c>
      <c r="I56" s="292"/>
    </row>
    <row r="57" spans="1:9">
      <c r="A57" s="295"/>
      <c r="B57" s="296"/>
      <c r="C57" s="292"/>
      <c r="D57" s="292"/>
      <c r="E57" s="292"/>
      <c r="F57" s="292"/>
      <c r="G57" s="292"/>
      <c r="H57" s="292"/>
      <c r="I57" s="292"/>
    </row>
    <row r="58" spans="1:9">
      <c r="A58" s="297"/>
      <c r="B58" s="298"/>
      <c r="C58" s="292"/>
      <c r="D58" s="292"/>
      <c r="E58" s="292"/>
      <c r="F58" s="292"/>
      <c r="G58" s="292"/>
      <c r="H58" s="292"/>
      <c r="I58" s="292"/>
    </row>
    <row r="59" spans="1:9">
      <c r="A59" s="280" t="s">
        <v>10</v>
      </c>
      <c r="B59" s="280"/>
      <c r="C59" s="299">
        <v>0</v>
      </c>
      <c r="D59" s="299"/>
      <c r="E59" s="299">
        <v>0</v>
      </c>
      <c r="F59" s="299"/>
      <c r="G59" s="299">
        <v>0</v>
      </c>
      <c r="H59" s="300">
        <f>C59+E59-G59</f>
        <v>0</v>
      </c>
      <c r="I59" s="300"/>
    </row>
    <row r="60" spans="1:9">
      <c r="A60" s="280"/>
      <c r="B60" s="280"/>
      <c r="C60" s="299"/>
      <c r="D60" s="299"/>
      <c r="E60" s="299"/>
      <c r="F60" s="299"/>
      <c r="G60" s="299"/>
      <c r="H60" s="300"/>
      <c r="I60" s="300"/>
    </row>
    <row r="61" spans="1:9">
      <c r="A61" s="280"/>
      <c r="B61" s="280"/>
      <c r="C61" s="299"/>
      <c r="D61" s="299"/>
      <c r="E61" s="299"/>
      <c r="F61" s="299"/>
      <c r="G61" s="299"/>
      <c r="H61" s="300"/>
      <c r="I61" s="300"/>
    </row>
    <row r="64" spans="1:9">
      <c r="E64" s="44"/>
    </row>
    <row r="65" spans="1:9" ht="15.75">
      <c r="B65" s="3" t="s">
        <v>22</v>
      </c>
    </row>
    <row r="66" spans="1:9">
      <c r="H66" s="259" t="s">
        <v>8</v>
      </c>
      <c r="I66" s="259"/>
    </row>
    <row r="67" spans="1:9">
      <c r="A67" s="278" t="s">
        <v>18</v>
      </c>
      <c r="B67" s="278"/>
      <c r="C67" s="278" t="s">
        <v>4</v>
      </c>
      <c r="D67" s="278"/>
      <c r="E67" s="279" t="s">
        <v>5</v>
      </c>
      <c r="F67" s="280"/>
      <c r="G67" s="281" t="s">
        <v>6</v>
      </c>
      <c r="H67" s="278" t="s">
        <v>7</v>
      </c>
      <c r="I67" s="278"/>
    </row>
    <row r="68" spans="1:9">
      <c r="A68" s="278"/>
      <c r="B68" s="278"/>
      <c r="C68" s="278"/>
      <c r="D68" s="278"/>
      <c r="E68" s="280"/>
      <c r="F68" s="280"/>
      <c r="G68" s="281"/>
      <c r="H68" s="278"/>
      <c r="I68" s="278"/>
    </row>
    <row r="69" spans="1:9">
      <c r="A69" s="278"/>
      <c r="B69" s="278"/>
      <c r="C69" s="278"/>
      <c r="D69" s="278"/>
      <c r="E69" s="280"/>
      <c r="F69" s="280"/>
      <c r="G69" s="281"/>
      <c r="H69" s="278"/>
      <c r="I69" s="278"/>
    </row>
    <row r="70" spans="1:9" ht="21.75" customHeight="1">
      <c r="A70" s="278"/>
      <c r="B70" s="278"/>
      <c r="C70" s="278"/>
      <c r="D70" s="278"/>
      <c r="E70" s="280"/>
      <c r="F70" s="280"/>
      <c r="G70" s="281"/>
      <c r="H70" s="278"/>
      <c r="I70" s="278"/>
    </row>
    <row r="71" spans="1:9">
      <c r="A71" s="293" t="s">
        <v>23</v>
      </c>
      <c r="B71" s="294"/>
      <c r="C71" s="292">
        <f>C74+C75+C76</f>
        <v>0</v>
      </c>
      <c r="D71" s="292"/>
      <c r="E71" s="292">
        <f>E74+E75+E76</f>
        <v>0</v>
      </c>
      <c r="F71" s="292"/>
      <c r="G71" s="292">
        <f>G74+G75+G76</f>
        <v>0</v>
      </c>
      <c r="H71" s="292">
        <f>H74+H75+H76</f>
        <v>0</v>
      </c>
      <c r="I71" s="292"/>
    </row>
    <row r="72" spans="1:9">
      <c r="A72" s="295"/>
      <c r="B72" s="296"/>
      <c r="C72" s="292"/>
      <c r="D72" s="292"/>
      <c r="E72" s="292"/>
      <c r="F72" s="292"/>
      <c r="G72" s="292"/>
      <c r="H72" s="292"/>
      <c r="I72" s="292"/>
    </row>
    <row r="73" spans="1:9">
      <c r="A73" s="297"/>
      <c r="B73" s="298"/>
      <c r="C73" s="292"/>
      <c r="D73" s="292"/>
      <c r="E73" s="292"/>
      <c r="F73" s="292"/>
      <c r="G73" s="292"/>
      <c r="H73" s="292"/>
      <c r="I73" s="292"/>
    </row>
    <row r="74" spans="1:9" ht="20.100000000000001" customHeight="1">
      <c r="A74" s="78" t="s">
        <v>306</v>
      </c>
      <c r="B74" s="86" t="s">
        <v>307</v>
      </c>
      <c r="C74" s="245">
        <v>0</v>
      </c>
      <c r="D74" s="246"/>
      <c r="E74" s="245">
        <v>0</v>
      </c>
      <c r="F74" s="246"/>
      <c r="G74" s="124">
        <v>0</v>
      </c>
      <c r="H74" s="247">
        <f>C74+E74-G74</f>
        <v>0</v>
      </c>
      <c r="I74" s="248"/>
    </row>
    <row r="75" spans="1:9" ht="27" customHeight="1">
      <c r="A75" s="87" t="s">
        <v>298</v>
      </c>
      <c r="B75" s="157" t="s">
        <v>379</v>
      </c>
      <c r="C75" s="249">
        <v>0</v>
      </c>
      <c r="D75" s="249"/>
      <c r="E75" s="249">
        <v>0</v>
      </c>
      <c r="F75" s="249"/>
      <c r="G75" s="116">
        <v>0</v>
      </c>
      <c r="H75" s="327">
        <f>C75+E75-G75</f>
        <v>0</v>
      </c>
      <c r="I75" s="327"/>
    </row>
    <row r="76" spans="1:9" ht="20.100000000000001" customHeight="1">
      <c r="A76" s="90" t="s">
        <v>299</v>
      </c>
      <c r="B76" s="91" t="s">
        <v>308</v>
      </c>
      <c r="C76" s="250">
        <v>0</v>
      </c>
      <c r="D76" s="250"/>
      <c r="E76" s="250">
        <v>0</v>
      </c>
      <c r="F76" s="250"/>
      <c r="G76" s="117">
        <v>0</v>
      </c>
      <c r="H76" s="326">
        <f>C76+E76-G76</f>
        <v>0</v>
      </c>
      <c r="I76" s="326"/>
    </row>
    <row r="77" spans="1:9" ht="15">
      <c r="A77" s="88"/>
      <c r="B77" s="88"/>
      <c r="C77" s="89"/>
      <c r="D77" s="89"/>
      <c r="E77" s="89"/>
      <c r="F77" s="89"/>
      <c r="G77" s="89"/>
      <c r="H77" s="89"/>
      <c r="I77" s="89"/>
    </row>
    <row r="78" spans="1:9" ht="15">
      <c r="A78" s="88"/>
      <c r="B78" s="88"/>
      <c r="C78" s="89"/>
      <c r="D78" s="89"/>
      <c r="E78" s="89"/>
      <c r="F78" s="89"/>
      <c r="G78" s="89"/>
      <c r="H78" s="89"/>
      <c r="I78" s="89"/>
    </row>
    <row r="79" spans="1:9" ht="15.75">
      <c r="B79" s="3" t="s">
        <v>24</v>
      </c>
    </row>
    <row r="81" spans="1:9">
      <c r="H81" s="259" t="s">
        <v>8</v>
      </c>
      <c r="I81" s="259"/>
    </row>
    <row r="82" spans="1:9">
      <c r="A82" s="278" t="s">
        <v>18</v>
      </c>
      <c r="B82" s="278"/>
      <c r="C82" s="278" t="s">
        <v>14</v>
      </c>
      <c r="D82" s="278"/>
      <c r="E82" s="279" t="s">
        <v>5</v>
      </c>
      <c r="F82" s="280"/>
      <c r="G82" s="281" t="s">
        <v>6</v>
      </c>
      <c r="H82" s="278" t="s">
        <v>26</v>
      </c>
      <c r="I82" s="278"/>
    </row>
    <row r="83" spans="1:9">
      <c r="A83" s="278"/>
      <c r="B83" s="278"/>
      <c r="C83" s="278"/>
      <c r="D83" s="278"/>
      <c r="E83" s="280"/>
      <c r="F83" s="280"/>
      <c r="G83" s="281"/>
      <c r="H83" s="278"/>
      <c r="I83" s="278"/>
    </row>
    <row r="84" spans="1:9">
      <c r="A84" s="278"/>
      <c r="B84" s="278"/>
      <c r="C84" s="278"/>
      <c r="D84" s="278"/>
      <c r="E84" s="280"/>
      <c r="F84" s="280"/>
      <c r="G84" s="281"/>
      <c r="H84" s="278"/>
      <c r="I84" s="278"/>
    </row>
    <row r="85" spans="1:9" ht="21" customHeight="1">
      <c r="A85" s="278"/>
      <c r="B85" s="278"/>
      <c r="C85" s="278"/>
      <c r="D85" s="278"/>
      <c r="E85" s="280"/>
      <c r="F85" s="280"/>
      <c r="G85" s="281"/>
      <c r="H85" s="278"/>
      <c r="I85" s="278"/>
    </row>
    <row r="86" spans="1:9">
      <c r="A86" s="282" t="s">
        <v>25</v>
      </c>
      <c r="B86" s="283"/>
      <c r="C86" s="292">
        <f>C89+C90+C91</f>
        <v>0</v>
      </c>
      <c r="D86" s="292"/>
      <c r="E86" s="292">
        <f>E89+E90+E91</f>
        <v>0</v>
      </c>
      <c r="F86" s="292"/>
      <c r="G86" s="292">
        <f>G89+G90+G91</f>
        <v>0</v>
      </c>
      <c r="H86" s="292">
        <f>H89+H90+H91</f>
        <v>0</v>
      </c>
      <c r="I86" s="292"/>
    </row>
    <row r="87" spans="1:9">
      <c r="A87" s="284"/>
      <c r="B87" s="285"/>
      <c r="C87" s="292"/>
      <c r="D87" s="292"/>
      <c r="E87" s="292"/>
      <c r="F87" s="292"/>
      <c r="G87" s="292"/>
      <c r="H87" s="292"/>
      <c r="I87" s="292"/>
    </row>
    <row r="88" spans="1:9">
      <c r="A88" s="286"/>
      <c r="B88" s="287"/>
      <c r="C88" s="292"/>
      <c r="D88" s="292"/>
      <c r="E88" s="292"/>
      <c r="F88" s="292"/>
      <c r="G88" s="292"/>
      <c r="H88" s="292"/>
      <c r="I88" s="292"/>
    </row>
    <row r="89" spans="1:9" ht="20.100000000000001" customHeight="1">
      <c r="A89" s="78" t="s">
        <v>306</v>
      </c>
      <c r="B89" s="86" t="s">
        <v>307</v>
      </c>
      <c r="C89" s="245">
        <v>0</v>
      </c>
      <c r="D89" s="246"/>
      <c r="E89" s="245">
        <v>0</v>
      </c>
      <c r="F89" s="246"/>
      <c r="G89" s="124">
        <v>0</v>
      </c>
      <c r="H89" s="247">
        <f>C89+E89-G89</f>
        <v>0</v>
      </c>
      <c r="I89" s="248"/>
    </row>
    <row r="90" spans="1:9" ht="26.25" customHeight="1">
      <c r="A90" s="87" t="s">
        <v>298</v>
      </c>
      <c r="B90" s="158" t="s">
        <v>379</v>
      </c>
      <c r="C90" s="249">
        <v>0</v>
      </c>
      <c r="D90" s="249"/>
      <c r="E90" s="249">
        <v>0</v>
      </c>
      <c r="F90" s="249"/>
      <c r="G90" s="116">
        <v>0</v>
      </c>
      <c r="H90" s="327">
        <f>C90+E90-G90</f>
        <v>0</v>
      </c>
      <c r="I90" s="327"/>
    </row>
    <row r="91" spans="1:9" ht="20.100000000000001" customHeight="1">
      <c r="A91" s="90" t="s">
        <v>299</v>
      </c>
      <c r="B91" s="91" t="s">
        <v>308</v>
      </c>
      <c r="C91" s="250">
        <v>0</v>
      </c>
      <c r="D91" s="250"/>
      <c r="E91" s="250">
        <v>0</v>
      </c>
      <c r="F91" s="250"/>
      <c r="G91" s="117">
        <v>0</v>
      </c>
      <c r="H91" s="326">
        <f>C91+E91-G91</f>
        <v>0</v>
      </c>
      <c r="I91" s="326"/>
    </row>
    <row r="92" spans="1:9" ht="15">
      <c r="A92" s="92"/>
      <c r="B92" s="92"/>
      <c r="C92" s="89"/>
      <c r="D92" s="89"/>
      <c r="E92" s="89"/>
      <c r="F92" s="89"/>
      <c r="G92" s="89"/>
      <c r="H92" s="89"/>
      <c r="I92" s="89"/>
    </row>
    <row r="93" spans="1:9" ht="15">
      <c r="A93" s="92"/>
      <c r="B93" s="92"/>
      <c r="C93" s="89"/>
      <c r="D93" s="89"/>
      <c r="E93" s="89"/>
      <c r="F93" s="89"/>
      <c r="G93" s="89"/>
      <c r="H93" s="89"/>
      <c r="I93" s="89"/>
    </row>
    <row r="94" spans="1:9" ht="15">
      <c r="A94" s="92"/>
      <c r="B94" s="92"/>
      <c r="C94" s="89"/>
      <c r="D94" s="89"/>
      <c r="E94" s="94">
        <v>16</v>
      </c>
      <c r="F94" s="89"/>
      <c r="G94" s="89"/>
      <c r="H94" s="89"/>
      <c r="I94" s="89"/>
    </row>
    <row r="95" spans="1:9" ht="15">
      <c r="A95" s="92"/>
      <c r="B95" s="92"/>
      <c r="C95" s="89"/>
      <c r="D95" s="89"/>
      <c r="E95" s="89"/>
      <c r="F95" s="89"/>
      <c r="G95" s="89"/>
      <c r="H95" s="89"/>
      <c r="I95" s="89"/>
    </row>
    <row r="96" spans="1:9" ht="15">
      <c r="A96" s="92"/>
      <c r="B96" s="92"/>
      <c r="C96" s="89"/>
      <c r="D96" s="89"/>
      <c r="E96" s="89"/>
      <c r="F96" s="89"/>
      <c r="G96" s="89"/>
      <c r="H96" s="89"/>
      <c r="I96" s="89"/>
    </row>
    <row r="97" spans="1:13" ht="15">
      <c r="A97" s="92"/>
      <c r="B97" s="92"/>
      <c r="C97" s="89"/>
      <c r="D97" s="89"/>
      <c r="E97" s="89"/>
      <c r="F97" s="89"/>
      <c r="G97" s="89"/>
      <c r="H97" s="89"/>
      <c r="I97" s="89"/>
    </row>
    <row r="99" spans="1:13" ht="15.75">
      <c r="B99" s="3" t="s">
        <v>27</v>
      </c>
    </row>
    <row r="100" spans="1:13" ht="15.75">
      <c r="B100" s="3"/>
    </row>
    <row r="101" spans="1:13">
      <c r="H101" s="259" t="s">
        <v>8</v>
      </c>
      <c r="I101" s="259"/>
    </row>
    <row r="102" spans="1:13">
      <c r="A102" s="278" t="s">
        <v>18</v>
      </c>
      <c r="B102" s="278"/>
      <c r="C102" s="278" t="s">
        <v>28</v>
      </c>
      <c r="D102" s="278"/>
      <c r="E102" s="279" t="s">
        <v>5</v>
      </c>
      <c r="F102" s="280"/>
      <c r="G102" s="281" t="s">
        <v>6</v>
      </c>
      <c r="H102" s="278" t="s">
        <v>16</v>
      </c>
      <c r="I102" s="278"/>
    </row>
    <row r="103" spans="1:13">
      <c r="A103" s="278"/>
      <c r="B103" s="278"/>
      <c r="C103" s="278"/>
      <c r="D103" s="278"/>
      <c r="E103" s="280"/>
      <c r="F103" s="280"/>
      <c r="G103" s="281"/>
      <c r="H103" s="278"/>
      <c r="I103" s="278"/>
    </row>
    <row r="104" spans="1:13">
      <c r="A104" s="278"/>
      <c r="B104" s="278"/>
      <c r="C104" s="278"/>
      <c r="D104" s="278"/>
      <c r="E104" s="280"/>
      <c r="F104" s="280"/>
      <c r="G104" s="281"/>
      <c r="H104" s="278"/>
      <c r="I104" s="278"/>
      <c r="M104" s="93"/>
    </row>
    <row r="105" spans="1:13" ht="20.25" customHeight="1">
      <c r="A105" s="278"/>
      <c r="B105" s="278"/>
      <c r="C105" s="278"/>
      <c r="D105" s="278"/>
      <c r="E105" s="280"/>
      <c r="F105" s="280"/>
      <c r="G105" s="281"/>
      <c r="H105" s="278"/>
      <c r="I105" s="278"/>
    </row>
    <row r="106" spans="1:13">
      <c r="A106" s="282" t="s">
        <v>380</v>
      </c>
      <c r="B106" s="283"/>
      <c r="C106" s="288">
        <f>C109+C115</f>
        <v>0</v>
      </c>
      <c r="D106" s="289"/>
      <c r="E106" s="288">
        <f>E109+E115</f>
        <v>0</v>
      </c>
      <c r="F106" s="289"/>
      <c r="G106" s="288">
        <f>G109+G115</f>
        <v>0</v>
      </c>
      <c r="H106" s="288">
        <f>H109+H115</f>
        <v>0</v>
      </c>
      <c r="I106" s="289"/>
    </row>
    <row r="107" spans="1:13">
      <c r="A107" s="284"/>
      <c r="B107" s="285"/>
      <c r="C107" s="290"/>
      <c r="D107" s="290"/>
      <c r="E107" s="290"/>
      <c r="F107" s="290"/>
      <c r="G107" s="290"/>
      <c r="H107" s="290"/>
      <c r="I107" s="290"/>
    </row>
    <row r="108" spans="1:13" ht="10.5" customHeight="1">
      <c r="A108" s="286"/>
      <c r="B108" s="287"/>
      <c r="C108" s="291"/>
      <c r="D108" s="291"/>
      <c r="E108" s="291"/>
      <c r="F108" s="291"/>
      <c r="G108" s="291"/>
      <c r="H108" s="291"/>
      <c r="I108" s="291"/>
    </row>
    <row r="109" spans="1:13" ht="15.75">
      <c r="A109" s="271" t="s">
        <v>29</v>
      </c>
      <c r="B109" s="271"/>
      <c r="C109" s="272">
        <f>C111+C112+C113+C114</f>
        <v>0</v>
      </c>
      <c r="D109" s="273"/>
      <c r="E109" s="272">
        <f>E111+E112+E113+E114</f>
        <v>0</v>
      </c>
      <c r="F109" s="273"/>
      <c r="G109" s="127">
        <f>G111+G112+G113+G114</f>
        <v>0</v>
      </c>
      <c r="H109" s="274">
        <f>H111+H112+H113+H114</f>
        <v>0</v>
      </c>
      <c r="I109" s="275"/>
    </row>
    <row r="110" spans="1:13">
      <c r="A110" s="276" t="s">
        <v>30</v>
      </c>
      <c r="B110" s="277"/>
      <c r="C110" s="128"/>
      <c r="D110" s="129"/>
      <c r="E110" s="128"/>
      <c r="F110" s="129"/>
      <c r="G110" s="130"/>
      <c r="H110" s="128"/>
      <c r="I110" s="129"/>
    </row>
    <row r="111" spans="1:13">
      <c r="A111" s="269" t="s">
        <v>312</v>
      </c>
      <c r="B111" s="269"/>
      <c r="C111" s="249">
        <v>0</v>
      </c>
      <c r="D111" s="249"/>
      <c r="E111" s="249">
        <v>0</v>
      </c>
      <c r="F111" s="249"/>
      <c r="G111" s="116">
        <v>0</v>
      </c>
      <c r="H111" s="249">
        <v>0</v>
      </c>
      <c r="I111" s="249"/>
    </row>
    <row r="112" spans="1:13">
      <c r="A112" s="269" t="s">
        <v>313</v>
      </c>
      <c r="B112" s="269"/>
      <c r="C112" s="249">
        <v>0</v>
      </c>
      <c r="D112" s="249"/>
      <c r="E112" s="249">
        <v>0</v>
      </c>
      <c r="F112" s="249"/>
      <c r="G112" s="116">
        <v>0</v>
      </c>
      <c r="H112" s="249">
        <v>0</v>
      </c>
      <c r="I112" s="249"/>
    </row>
    <row r="113" spans="1:9">
      <c r="A113" s="269" t="s">
        <v>314</v>
      </c>
      <c r="B113" s="269"/>
      <c r="C113" s="249">
        <v>0</v>
      </c>
      <c r="D113" s="249"/>
      <c r="E113" s="249">
        <v>0</v>
      </c>
      <c r="F113" s="249"/>
      <c r="G113" s="116">
        <v>0</v>
      </c>
      <c r="H113" s="249">
        <v>0</v>
      </c>
      <c r="I113" s="249"/>
    </row>
    <row r="114" spans="1:9">
      <c r="A114" s="270" t="s">
        <v>314</v>
      </c>
      <c r="B114" s="270"/>
      <c r="C114" s="250">
        <v>0</v>
      </c>
      <c r="D114" s="250"/>
      <c r="E114" s="250">
        <v>0</v>
      </c>
      <c r="F114" s="250"/>
      <c r="G114" s="117">
        <v>0</v>
      </c>
      <c r="H114" s="250">
        <v>0</v>
      </c>
      <c r="I114" s="250"/>
    </row>
    <row r="115" spans="1:9">
      <c r="A115" s="261" t="s">
        <v>31</v>
      </c>
      <c r="B115" s="261"/>
      <c r="C115" s="263">
        <f>C117</f>
        <v>0</v>
      </c>
      <c r="D115" s="263"/>
      <c r="E115" s="263">
        <f>E117</f>
        <v>0</v>
      </c>
      <c r="F115" s="263"/>
      <c r="G115" s="263">
        <f>G117</f>
        <v>0</v>
      </c>
      <c r="H115" s="265">
        <f>H117</f>
        <v>0</v>
      </c>
      <c r="I115" s="265"/>
    </row>
    <row r="116" spans="1:9">
      <c r="A116" s="262"/>
      <c r="B116" s="262"/>
      <c r="C116" s="264"/>
      <c r="D116" s="264"/>
      <c r="E116" s="264"/>
      <c r="F116" s="264"/>
      <c r="G116" s="264"/>
      <c r="H116" s="266"/>
      <c r="I116" s="266"/>
    </row>
    <row r="117" spans="1:9" ht="18" customHeight="1">
      <c r="A117" s="267" t="s">
        <v>315</v>
      </c>
      <c r="B117" s="267"/>
      <c r="C117" s="268">
        <v>0</v>
      </c>
      <c r="D117" s="268"/>
      <c r="E117" s="268">
        <v>0</v>
      </c>
      <c r="F117" s="268"/>
      <c r="G117" s="131">
        <v>0</v>
      </c>
      <c r="H117" s="268">
        <v>0</v>
      </c>
      <c r="I117" s="268"/>
    </row>
    <row r="121" spans="1:9" ht="15.75">
      <c r="B121" s="3" t="s">
        <v>413</v>
      </c>
    </row>
    <row r="122" spans="1:9" ht="15.75">
      <c r="B122" s="3"/>
    </row>
    <row r="124" spans="1:9">
      <c r="H124" s="259" t="s">
        <v>8</v>
      </c>
      <c r="I124" s="259"/>
    </row>
    <row r="125" spans="1:9">
      <c r="A125" s="278" t="s">
        <v>18</v>
      </c>
      <c r="B125" s="278"/>
      <c r="C125" s="278" t="s">
        <v>28</v>
      </c>
      <c r="D125" s="278"/>
      <c r="E125" s="328" t="s">
        <v>395</v>
      </c>
      <c r="F125" s="329"/>
      <c r="G125" s="328" t="s">
        <v>396</v>
      </c>
      <c r="H125" s="278" t="s">
        <v>16</v>
      </c>
      <c r="I125" s="278"/>
    </row>
    <row r="126" spans="1:9">
      <c r="A126" s="278"/>
      <c r="B126" s="278"/>
      <c r="C126" s="278"/>
      <c r="D126" s="278"/>
      <c r="E126" s="329"/>
      <c r="F126" s="329"/>
      <c r="G126" s="328"/>
      <c r="H126" s="278"/>
      <c r="I126" s="278"/>
    </row>
    <row r="127" spans="1:9">
      <c r="A127" s="278"/>
      <c r="B127" s="278"/>
      <c r="C127" s="278"/>
      <c r="D127" s="278"/>
      <c r="E127" s="329"/>
      <c r="F127" s="329"/>
      <c r="G127" s="328"/>
      <c r="H127" s="278"/>
      <c r="I127" s="278"/>
    </row>
    <row r="128" spans="1:9" ht="25.5" customHeight="1">
      <c r="A128" s="278"/>
      <c r="B128" s="278"/>
      <c r="C128" s="278"/>
      <c r="D128" s="278"/>
      <c r="E128" s="329"/>
      <c r="F128" s="329"/>
      <c r="G128" s="328"/>
      <c r="H128" s="278"/>
      <c r="I128" s="278"/>
    </row>
    <row r="129" spans="1:9">
      <c r="A129" s="282" t="s">
        <v>394</v>
      </c>
      <c r="B129" s="283"/>
      <c r="C129" s="288">
        <f>C132+C137</f>
        <v>0</v>
      </c>
      <c r="D129" s="289"/>
      <c r="E129" s="288">
        <f>E132+E137</f>
        <v>0</v>
      </c>
      <c r="F129" s="289"/>
      <c r="G129" s="288">
        <f>G132+G137</f>
        <v>0</v>
      </c>
      <c r="H129" s="288">
        <f>H132+H137</f>
        <v>0</v>
      </c>
      <c r="I129" s="289"/>
    </row>
    <row r="130" spans="1:9">
      <c r="A130" s="284"/>
      <c r="B130" s="285"/>
      <c r="C130" s="290"/>
      <c r="D130" s="290"/>
      <c r="E130" s="290"/>
      <c r="F130" s="290"/>
      <c r="G130" s="290"/>
      <c r="H130" s="290"/>
      <c r="I130" s="290"/>
    </row>
    <row r="131" spans="1:9">
      <c r="A131" s="286"/>
      <c r="B131" s="287"/>
      <c r="C131" s="291"/>
      <c r="D131" s="291"/>
      <c r="E131" s="291"/>
      <c r="F131" s="291"/>
      <c r="G131" s="291"/>
      <c r="H131" s="291"/>
      <c r="I131" s="291"/>
    </row>
    <row r="132" spans="1:9" ht="14.25" customHeight="1">
      <c r="A132" s="331" t="s">
        <v>397</v>
      </c>
      <c r="B132" s="331"/>
      <c r="C132" s="272">
        <f>C134+C135+C136</f>
        <v>0</v>
      </c>
      <c r="D132" s="273"/>
      <c r="E132" s="272">
        <f>E134+E135+E136</f>
        <v>0</v>
      </c>
      <c r="F132" s="273"/>
      <c r="G132" s="127">
        <f>G134+G135+G136</f>
        <v>0</v>
      </c>
      <c r="H132" s="274">
        <f>H134+H135+H136</f>
        <v>0</v>
      </c>
      <c r="I132" s="275"/>
    </row>
    <row r="133" spans="1:9">
      <c r="A133" s="332" t="s">
        <v>30</v>
      </c>
      <c r="B133" s="333"/>
      <c r="C133" s="128"/>
      <c r="D133" s="129"/>
      <c r="E133" s="128"/>
      <c r="F133" s="129"/>
      <c r="G133" s="130"/>
      <c r="H133" s="128"/>
      <c r="I133" s="129"/>
    </row>
    <row r="134" spans="1:9">
      <c r="A134" s="330" t="s">
        <v>312</v>
      </c>
      <c r="B134" s="330"/>
      <c r="C134" s="249">
        <v>0</v>
      </c>
      <c r="D134" s="249"/>
      <c r="E134" s="249">
        <v>0</v>
      </c>
      <c r="F134" s="249"/>
      <c r="G134" s="116">
        <v>0</v>
      </c>
      <c r="H134" s="249">
        <v>0</v>
      </c>
      <c r="I134" s="249"/>
    </row>
    <row r="135" spans="1:9">
      <c r="A135" s="330" t="s">
        <v>313</v>
      </c>
      <c r="B135" s="330"/>
      <c r="C135" s="249">
        <v>0</v>
      </c>
      <c r="D135" s="249"/>
      <c r="E135" s="249">
        <v>0</v>
      </c>
      <c r="F135" s="249"/>
      <c r="G135" s="116">
        <v>0</v>
      </c>
      <c r="H135" s="249">
        <v>0</v>
      </c>
      <c r="I135" s="249"/>
    </row>
    <row r="136" spans="1:9" ht="14.25" customHeight="1">
      <c r="A136" s="330" t="s">
        <v>314</v>
      </c>
      <c r="B136" s="330"/>
      <c r="C136" s="249">
        <v>0</v>
      </c>
      <c r="D136" s="249"/>
      <c r="E136" s="249">
        <v>0</v>
      </c>
      <c r="F136" s="249"/>
      <c r="G136" s="116">
        <v>0</v>
      </c>
      <c r="H136" s="249">
        <v>0</v>
      </c>
      <c r="I136" s="249"/>
    </row>
    <row r="137" spans="1:9" ht="14.25" customHeight="1">
      <c r="A137" s="334" t="s">
        <v>398</v>
      </c>
      <c r="B137" s="334"/>
      <c r="C137" s="263">
        <f>C139</f>
        <v>0</v>
      </c>
      <c r="D137" s="263"/>
      <c r="E137" s="263">
        <f>E139</f>
        <v>0</v>
      </c>
      <c r="F137" s="263"/>
      <c r="G137" s="263">
        <f>G139</f>
        <v>0</v>
      </c>
      <c r="H137" s="265">
        <f>H139</f>
        <v>0</v>
      </c>
      <c r="I137" s="265"/>
    </row>
    <row r="138" spans="1:9">
      <c r="A138" s="335"/>
      <c r="B138" s="335"/>
      <c r="C138" s="264"/>
      <c r="D138" s="264"/>
      <c r="E138" s="264"/>
      <c r="F138" s="264"/>
      <c r="G138" s="264"/>
      <c r="H138" s="266"/>
      <c r="I138" s="266"/>
    </row>
    <row r="139" spans="1:9">
      <c r="A139" s="336" t="s">
        <v>315</v>
      </c>
      <c r="B139" s="336"/>
      <c r="C139" s="268">
        <v>0</v>
      </c>
      <c r="D139" s="268"/>
      <c r="E139" s="268">
        <v>0</v>
      </c>
      <c r="F139" s="268"/>
      <c r="G139" s="156">
        <v>0</v>
      </c>
      <c r="H139" s="268">
        <v>0</v>
      </c>
      <c r="I139" s="268"/>
    </row>
    <row r="140" spans="1:9">
      <c r="A140" s="179"/>
      <c r="B140" s="179"/>
      <c r="C140" s="180"/>
      <c r="D140" s="180"/>
      <c r="E140" s="180"/>
      <c r="F140" s="180"/>
      <c r="G140" s="180"/>
      <c r="H140" s="180"/>
      <c r="I140" s="180"/>
    </row>
    <row r="141" spans="1:9">
      <c r="A141" s="179"/>
      <c r="B141" s="179"/>
      <c r="C141" s="180"/>
      <c r="D141" s="180"/>
      <c r="E141" s="180"/>
      <c r="F141" s="180"/>
      <c r="G141" s="180"/>
      <c r="H141" s="180"/>
      <c r="I141" s="180"/>
    </row>
    <row r="143" spans="1:9" ht="15.75">
      <c r="A143" s="260" t="s">
        <v>399</v>
      </c>
      <c r="B143" s="260"/>
      <c r="C143" s="260"/>
      <c r="D143" s="260"/>
      <c r="E143" s="260"/>
      <c r="F143" s="260"/>
      <c r="G143" s="260"/>
      <c r="H143" s="260"/>
      <c r="I143" s="260"/>
    </row>
    <row r="144" spans="1:9" ht="15.75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6" spans="1:9">
      <c r="B146" t="s">
        <v>32</v>
      </c>
      <c r="E146" s="132">
        <v>0</v>
      </c>
      <c r="G146" t="s">
        <v>33</v>
      </c>
      <c r="H146" s="231">
        <v>0</v>
      </c>
      <c r="I146" s="231"/>
    </row>
    <row r="147" spans="1:9" ht="14.25" customHeight="1"/>
    <row r="148" spans="1:9" ht="14.25" customHeight="1">
      <c r="E148">
        <v>17</v>
      </c>
    </row>
    <row r="149" spans="1:9" ht="14.25" customHeight="1"/>
    <row r="150" spans="1:9" ht="14.25" customHeight="1"/>
    <row r="151" spans="1:9" ht="14.25" customHeight="1"/>
    <row r="152" spans="1:9" ht="14.25" customHeight="1"/>
    <row r="153" spans="1:9" ht="14.25" customHeight="1"/>
    <row r="155" spans="1:9" ht="14.25" customHeight="1">
      <c r="A155" s="257" t="s">
        <v>34</v>
      </c>
      <c r="B155" s="257"/>
      <c r="C155" s="257"/>
      <c r="D155" s="257"/>
      <c r="E155" s="257"/>
      <c r="F155" s="257"/>
      <c r="G155" s="257"/>
      <c r="H155" s="257"/>
      <c r="I155" s="257"/>
    </row>
    <row r="156" spans="1:9" ht="14.25" customHeight="1">
      <c r="A156" s="257"/>
      <c r="B156" s="257"/>
      <c r="C156" s="257"/>
      <c r="D156" s="257"/>
      <c r="E156" s="257"/>
      <c r="F156" s="257"/>
      <c r="G156" s="257"/>
      <c r="H156" s="257"/>
      <c r="I156" s="257"/>
    </row>
    <row r="157" spans="1:9" ht="14.25" customHeight="1">
      <c r="A157" s="257"/>
      <c r="B157" s="257"/>
      <c r="C157" s="257"/>
      <c r="D157" s="257"/>
      <c r="E157" s="257"/>
      <c r="F157" s="257"/>
      <c r="G157" s="257"/>
      <c r="H157" s="257"/>
      <c r="I157" s="257"/>
    </row>
    <row r="158" spans="1:9" ht="14.25" customHeight="1">
      <c r="A158" s="162"/>
      <c r="B158" s="162"/>
      <c r="C158" s="162"/>
      <c r="D158" s="162"/>
      <c r="E158" s="162"/>
      <c r="F158" s="162"/>
      <c r="G158" s="162"/>
      <c r="H158" s="162"/>
      <c r="I158" s="162"/>
    </row>
    <row r="159" spans="1:9" ht="14.25" customHeight="1">
      <c r="A159" s="162"/>
      <c r="B159" s="162"/>
      <c r="C159" s="162"/>
      <c r="D159" s="162"/>
      <c r="E159" s="162"/>
      <c r="F159" s="162"/>
      <c r="G159" s="162"/>
      <c r="H159" s="162"/>
      <c r="I159" s="162"/>
    </row>
    <row r="161" spans="1:9">
      <c r="A161" s="258"/>
      <c r="B161" s="258"/>
      <c r="C161" s="258"/>
      <c r="D161" s="201" t="s">
        <v>32</v>
      </c>
      <c r="E161" s="201"/>
      <c r="F161" s="201"/>
      <c r="G161" s="201" t="s">
        <v>33</v>
      </c>
      <c r="H161" s="201"/>
    </row>
    <row r="162" spans="1:9">
      <c r="A162" s="258" t="s">
        <v>35</v>
      </c>
      <c r="B162" s="258"/>
      <c r="C162" s="258"/>
      <c r="D162" s="231">
        <v>0</v>
      </c>
      <c r="E162" s="231"/>
      <c r="F162" s="231"/>
      <c r="G162" s="231">
        <v>0</v>
      </c>
      <c r="H162" s="231"/>
    </row>
    <row r="163" spans="1:9">
      <c r="A163" s="258" t="s">
        <v>36</v>
      </c>
      <c r="B163" s="258"/>
      <c r="C163" s="258"/>
      <c r="D163" s="231">
        <v>0</v>
      </c>
      <c r="E163" s="231"/>
      <c r="F163" s="231"/>
      <c r="G163" s="231">
        <v>0</v>
      </c>
      <c r="H163" s="231"/>
    </row>
    <row r="164" spans="1:9">
      <c r="A164" s="258" t="s">
        <v>37</v>
      </c>
      <c r="B164" s="258"/>
      <c r="C164" s="258"/>
      <c r="D164" s="231">
        <v>0</v>
      </c>
      <c r="E164" s="231"/>
      <c r="F164" s="231"/>
      <c r="G164" s="231">
        <v>0</v>
      </c>
      <c r="H164" s="231"/>
    </row>
    <row r="165" spans="1:9" ht="15.75">
      <c r="A165" s="255" t="s">
        <v>38</v>
      </c>
      <c r="B165" s="255"/>
      <c r="C165" s="255"/>
      <c r="D165" s="256">
        <f>D164+D163+D162</f>
        <v>0</v>
      </c>
      <c r="E165" s="256"/>
      <c r="F165" s="256"/>
      <c r="G165" s="256">
        <f>G164+G163+G162</f>
        <v>0</v>
      </c>
      <c r="H165" s="256"/>
    </row>
    <row r="169" spans="1:9" ht="14.25" customHeight="1">
      <c r="A169" s="257" t="s">
        <v>39</v>
      </c>
      <c r="B169" s="257"/>
      <c r="C169" s="257"/>
      <c r="D169" s="257"/>
      <c r="E169" s="257"/>
      <c r="F169" s="257"/>
      <c r="G169" s="257"/>
      <c r="H169" s="257"/>
      <c r="I169" s="257"/>
    </row>
    <row r="170" spans="1:9" ht="14.25" customHeight="1">
      <c r="A170" s="257"/>
      <c r="B170" s="257"/>
      <c r="C170" s="257"/>
      <c r="D170" s="257"/>
      <c r="E170" s="257"/>
      <c r="F170" s="257"/>
      <c r="G170" s="257"/>
      <c r="H170" s="257"/>
      <c r="I170" s="257"/>
    </row>
    <row r="171" spans="1:9" ht="14.25" customHeight="1">
      <c r="A171" s="257"/>
      <c r="B171" s="257"/>
      <c r="C171" s="257"/>
      <c r="D171" s="257"/>
      <c r="E171" s="257"/>
      <c r="F171" s="257"/>
      <c r="G171" s="257"/>
      <c r="H171" s="257"/>
      <c r="I171" s="257"/>
    </row>
    <row r="172" spans="1:9" ht="15.75">
      <c r="A172" s="10"/>
      <c r="B172" s="10"/>
      <c r="C172" s="10"/>
      <c r="D172" s="10"/>
      <c r="E172" s="10"/>
      <c r="F172" s="10"/>
      <c r="G172" s="10"/>
      <c r="H172" s="10"/>
      <c r="I172" s="10"/>
    </row>
    <row r="174" spans="1:9">
      <c r="B174" t="s">
        <v>32</v>
      </c>
      <c r="E174" s="132">
        <v>0</v>
      </c>
      <c r="G174" t="s">
        <v>33</v>
      </c>
      <c r="H174" s="231">
        <v>0</v>
      </c>
      <c r="I174" s="231"/>
    </row>
    <row r="175" spans="1:9" ht="14.25" customHeight="1">
      <c r="B175" s="232" t="s">
        <v>40</v>
      </c>
      <c r="C175" s="232"/>
      <c r="D175" s="232"/>
      <c r="E175" s="232"/>
      <c r="F175" s="232"/>
      <c r="G175" s="232"/>
      <c r="H175" s="232"/>
      <c r="I175" s="232"/>
    </row>
    <row r="176" spans="1:9">
      <c r="B176" s="232"/>
      <c r="C176" s="232"/>
      <c r="D176" s="232"/>
      <c r="E176" s="232"/>
      <c r="F176" s="232"/>
      <c r="G176" s="232"/>
      <c r="H176" s="232"/>
      <c r="I176" s="232"/>
    </row>
    <row r="177" spans="1:9">
      <c r="B177" s="232"/>
      <c r="C177" s="232"/>
      <c r="D177" s="232"/>
      <c r="E177" s="232"/>
      <c r="F177" s="232"/>
      <c r="G177" s="232"/>
      <c r="H177" s="232"/>
      <c r="I177" s="232"/>
    </row>
    <row r="178" spans="1:9">
      <c r="D178" s="233" t="s">
        <v>41</v>
      </c>
      <c r="E178" s="233"/>
      <c r="F178" s="233"/>
      <c r="G178" s="233"/>
    </row>
    <row r="183" spans="1:9" ht="42.75" customHeight="1">
      <c r="A183" s="234" t="s">
        <v>432</v>
      </c>
      <c r="B183" s="234"/>
      <c r="C183" s="234"/>
      <c r="D183" s="234"/>
      <c r="E183" s="234"/>
      <c r="F183" s="234"/>
      <c r="G183" s="234"/>
      <c r="H183" s="234"/>
      <c r="I183" s="234"/>
    </row>
    <row r="184" spans="1:9" ht="15.75">
      <c r="A184" s="161"/>
      <c r="B184" s="161"/>
      <c r="C184" s="161"/>
      <c r="D184" s="161"/>
      <c r="E184" s="161"/>
      <c r="F184" s="161"/>
      <c r="G184" s="161"/>
      <c r="H184" s="161"/>
      <c r="I184" s="161"/>
    </row>
    <row r="185" spans="1:9" ht="15.75">
      <c r="A185" s="161"/>
      <c r="B185" s="161"/>
      <c r="C185" s="161"/>
      <c r="D185" s="161"/>
      <c r="E185" s="161"/>
      <c r="F185" s="161"/>
      <c r="G185" s="161"/>
      <c r="H185" s="161"/>
      <c r="I185" s="161"/>
    </row>
    <row r="187" spans="1:9">
      <c r="G187" s="306" t="s">
        <v>44</v>
      </c>
      <c r="H187" s="306"/>
    </row>
    <row r="188" spans="1:9" ht="14.25" customHeight="1">
      <c r="A188" s="235" t="s">
        <v>43</v>
      </c>
      <c r="B188" s="236"/>
      <c r="C188" s="236"/>
      <c r="D188" s="236"/>
      <c r="E188" s="236"/>
      <c r="F188" s="237"/>
      <c r="G188" s="244" t="s">
        <v>42</v>
      </c>
      <c r="H188" s="244"/>
    </row>
    <row r="189" spans="1:9" ht="14.25" customHeight="1">
      <c r="A189" s="238"/>
      <c r="B189" s="239"/>
      <c r="C189" s="239"/>
      <c r="D189" s="239"/>
      <c r="E189" s="239"/>
      <c r="F189" s="240"/>
      <c r="G189" s="244"/>
      <c r="H189" s="244"/>
    </row>
    <row r="190" spans="1:9" ht="14.25" customHeight="1">
      <c r="A190" s="241"/>
      <c r="B190" s="242"/>
      <c r="C190" s="242"/>
      <c r="D190" s="242"/>
      <c r="E190" s="242"/>
      <c r="F190" s="243"/>
      <c r="G190" s="244"/>
      <c r="H190" s="244"/>
    </row>
    <row r="191" spans="1:9" ht="14.25" customHeight="1">
      <c r="A191" s="226" t="s">
        <v>310</v>
      </c>
      <c r="B191" s="227"/>
      <c r="C191" s="227"/>
      <c r="D191" s="227"/>
      <c r="E191" s="227"/>
      <c r="F191" s="228"/>
      <c r="G191" s="229"/>
      <c r="H191" s="230"/>
    </row>
    <row r="192" spans="1:9">
      <c r="A192" s="81" t="s">
        <v>309</v>
      </c>
      <c r="B192" s="226"/>
      <c r="C192" s="227"/>
      <c r="D192" s="227"/>
      <c r="E192" s="227"/>
      <c r="F192" s="228"/>
      <c r="G192" s="229"/>
      <c r="H192" s="230"/>
    </row>
    <row r="193" spans="1:8">
      <c r="A193" s="81" t="s">
        <v>298</v>
      </c>
      <c r="B193" s="226"/>
      <c r="C193" s="227"/>
      <c r="D193" s="227"/>
      <c r="E193" s="227"/>
      <c r="F193" s="228"/>
      <c r="G193" s="229"/>
      <c r="H193" s="230"/>
    </row>
    <row r="194" spans="1:8">
      <c r="A194" s="181"/>
      <c r="B194" s="181"/>
      <c r="C194" s="181"/>
      <c r="D194" s="181"/>
      <c r="E194" s="181"/>
      <c r="F194" s="181"/>
      <c r="G194" s="167"/>
      <c r="H194" s="167"/>
    </row>
    <row r="195" spans="1:8">
      <c r="A195" s="181"/>
      <c r="B195" s="181"/>
      <c r="C195" s="181"/>
      <c r="D195" s="181"/>
      <c r="E195" s="181"/>
      <c r="F195" s="181"/>
      <c r="G195" s="167"/>
      <c r="H195" s="167"/>
    </row>
    <row r="196" spans="1:8">
      <c r="A196" s="181"/>
      <c r="B196" s="181"/>
      <c r="C196" s="181"/>
      <c r="D196" s="181"/>
      <c r="E196" s="181"/>
      <c r="F196" s="181"/>
      <c r="G196" s="167"/>
      <c r="H196" s="167"/>
    </row>
    <row r="197" spans="1:8">
      <c r="A197" s="181"/>
      <c r="B197" s="181"/>
      <c r="C197" s="181"/>
      <c r="D197" s="181"/>
      <c r="E197" s="181"/>
      <c r="F197" s="181"/>
      <c r="G197" s="167"/>
      <c r="H197" s="167"/>
    </row>
    <row r="198" spans="1:8">
      <c r="A198" s="181"/>
      <c r="B198" s="181"/>
      <c r="C198" s="181"/>
      <c r="D198" s="181"/>
      <c r="E198" s="181"/>
      <c r="F198" s="181"/>
      <c r="G198" s="167"/>
      <c r="H198" s="167"/>
    </row>
    <row r="199" spans="1:8">
      <c r="A199" s="181"/>
      <c r="B199" s="181"/>
      <c r="C199" s="181"/>
      <c r="D199" s="181"/>
      <c r="E199" s="181"/>
      <c r="F199" s="181"/>
      <c r="G199" s="167"/>
      <c r="H199" s="167"/>
    </row>
    <row r="200" spans="1:8">
      <c r="A200" s="181"/>
      <c r="B200" s="181"/>
      <c r="C200" s="181"/>
      <c r="D200" s="181"/>
      <c r="E200" s="181"/>
      <c r="F200" s="181"/>
      <c r="G200" s="167"/>
      <c r="H200" s="167"/>
    </row>
    <row r="201" spans="1:8">
      <c r="A201" s="181"/>
      <c r="B201" s="181"/>
      <c r="C201" s="181"/>
      <c r="D201" s="181"/>
      <c r="E201" s="181"/>
      <c r="F201" s="181"/>
      <c r="G201" s="167"/>
      <c r="H201" s="167"/>
    </row>
    <row r="202" spans="1:8">
      <c r="A202" s="181"/>
      <c r="B202" s="181"/>
      <c r="C202" s="181"/>
      <c r="D202" s="181"/>
      <c r="E202" s="181">
        <v>18</v>
      </c>
      <c r="F202" s="181"/>
      <c r="G202" s="167"/>
      <c r="H202" s="167"/>
    </row>
    <row r="203" spans="1:8">
      <c r="A203" s="181"/>
      <c r="B203" s="181"/>
      <c r="C203" s="181"/>
      <c r="D203" s="181"/>
      <c r="E203" s="181"/>
      <c r="F203" s="181"/>
      <c r="G203" s="167"/>
      <c r="H203" s="167"/>
    </row>
    <row r="204" spans="1:8">
      <c r="A204" s="181"/>
      <c r="B204" s="181"/>
      <c r="C204" s="181"/>
      <c r="D204" s="181"/>
      <c r="E204" s="181"/>
      <c r="F204" s="181"/>
      <c r="G204" s="167"/>
      <c r="H204" s="167"/>
    </row>
    <row r="205" spans="1:8">
      <c r="A205" s="181"/>
      <c r="B205" s="181"/>
      <c r="C205" s="181"/>
      <c r="D205" s="181"/>
      <c r="E205" s="181"/>
      <c r="F205" s="181"/>
      <c r="G205" s="167"/>
      <c r="H205" s="167"/>
    </row>
    <row r="206" spans="1:8">
      <c r="A206" s="181"/>
      <c r="B206" s="181"/>
      <c r="C206" s="181"/>
      <c r="D206" s="181"/>
      <c r="E206" s="181"/>
      <c r="F206" s="181"/>
      <c r="G206" s="167"/>
      <c r="H206" s="167"/>
    </row>
    <row r="207" spans="1:8">
      <c r="A207" s="181"/>
      <c r="B207" s="181"/>
      <c r="C207" s="181"/>
      <c r="D207" s="181"/>
      <c r="E207" s="181"/>
      <c r="F207" s="181"/>
      <c r="G207" s="167"/>
      <c r="H207" s="167"/>
    </row>
    <row r="208" spans="1:8">
      <c r="A208" s="181"/>
      <c r="B208" s="181"/>
      <c r="C208" s="181"/>
      <c r="D208" s="181"/>
      <c r="E208" s="181"/>
      <c r="F208" s="181"/>
      <c r="G208" s="167"/>
      <c r="H208" s="167"/>
    </row>
    <row r="209" spans="1:9">
      <c r="A209" s="200" t="s">
        <v>45</v>
      </c>
      <c r="B209" s="200"/>
      <c r="C209" s="200"/>
      <c r="D209" s="200"/>
      <c r="E209" s="200"/>
      <c r="F209" s="200"/>
      <c r="G209" s="200"/>
      <c r="H209" s="200"/>
      <c r="I209" s="200"/>
    </row>
    <row r="210" spans="1:9" ht="26.25" customHeight="1">
      <c r="A210" s="200"/>
      <c r="B210" s="200"/>
      <c r="C210" s="200"/>
      <c r="D210" s="200"/>
      <c r="E210" s="200"/>
      <c r="F210" s="200"/>
      <c r="G210" s="200"/>
      <c r="H210" s="200"/>
      <c r="I210" s="200"/>
    </row>
    <row r="211" spans="1:9" ht="14.25" customHeight="1"/>
    <row r="212" spans="1:9" ht="26.25" customHeight="1"/>
    <row r="213" spans="1:9">
      <c r="G213" s="318" t="s">
        <v>8</v>
      </c>
      <c r="H213" s="318"/>
    </row>
    <row r="214" spans="1:9" ht="14.25" customHeight="1">
      <c r="A214" s="220" t="s">
        <v>46</v>
      </c>
      <c r="B214" s="221"/>
      <c r="C214" s="221"/>
      <c r="D214" s="221"/>
      <c r="E214" s="221"/>
      <c r="F214" s="222"/>
      <c r="G214" s="244" t="s">
        <v>42</v>
      </c>
      <c r="H214" s="244"/>
    </row>
    <row r="215" spans="1:9" ht="14.25" customHeight="1">
      <c r="A215" s="223"/>
      <c r="B215" s="224"/>
      <c r="C215" s="224"/>
      <c r="D215" s="224"/>
      <c r="E215" s="224"/>
      <c r="F215" s="225"/>
      <c r="G215" s="244"/>
      <c r="H215" s="244"/>
    </row>
    <row r="216" spans="1:9">
      <c r="A216" s="214" t="s">
        <v>47</v>
      </c>
      <c r="B216" s="215"/>
      <c r="C216" s="215"/>
      <c r="D216" s="215"/>
      <c r="E216" s="215"/>
      <c r="F216" s="216"/>
      <c r="G216" s="316">
        <v>0</v>
      </c>
      <c r="H216" s="316"/>
    </row>
    <row r="217" spans="1:9">
      <c r="A217" s="217"/>
      <c r="B217" s="218"/>
      <c r="C217" s="218"/>
      <c r="D217" s="218"/>
      <c r="E217" s="218"/>
      <c r="F217" s="219"/>
      <c r="G217" s="316"/>
      <c r="H217" s="316"/>
    </row>
    <row r="218" spans="1:9" ht="14.25" customHeight="1">
      <c r="A218" s="208" t="s">
        <v>48</v>
      </c>
      <c r="B218" s="209"/>
      <c r="C218" s="209"/>
      <c r="D218" s="209"/>
      <c r="E218" s="209"/>
      <c r="F218" s="210"/>
      <c r="G218" s="317">
        <f>G220+G221+G222</f>
        <v>0</v>
      </c>
      <c r="H218" s="317"/>
    </row>
    <row r="219" spans="1:9">
      <c r="A219" s="211"/>
      <c r="B219" s="212"/>
      <c r="C219" s="212"/>
      <c r="D219" s="212"/>
      <c r="E219" s="212"/>
      <c r="F219" s="213"/>
      <c r="G219" s="317"/>
      <c r="H219" s="317"/>
    </row>
    <row r="220" spans="1:9">
      <c r="A220" s="15"/>
      <c r="B220" s="206" t="s">
        <v>381</v>
      </c>
      <c r="C220" s="206"/>
      <c r="D220" s="206"/>
      <c r="E220" s="206"/>
      <c r="F220" s="207"/>
      <c r="G220" s="307">
        <v>0</v>
      </c>
      <c r="H220" s="308"/>
    </row>
    <row r="221" spans="1:9">
      <c r="A221" s="16"/>
      <c r="B221" s="204" t="s">
        <v>49</v>
      </c>
      <c r="C221" s="204"/>
      <c r="D221" s="204"/>
      <c r="E221" s="204"/>
      <c r="F221" s="205"/>
      <c r="G221" s="309">
        <v>0</v>
      </c>
      <c r="H221" s="310"/>
    </row>
    <row r="222" spans="1:9">
      <c r="A222" s="17"/>
      <c r="B222" s="202" t="s">
        <v>50</v>
      </c>
      <c r="C222" s="202"/>
      <c r="D222" s="202"/>
      <c r="E222" s="202"/>
      <c r="F222" s="203"/>
      <c r="G222" s="311">
        <v>0</v>
      </c>
      <c r="H222" s="312"/>
    </row>
    <row r="223" spans="1:9" ht="14.25" customHeight="1">
      <c r="A223" s="208" t="s">
        <v>279</v>
      </c>
      <c r="B223" s="209"/>
      <c r="C223" s="209"/>
      <c r="D223" s="209"/>
      <c r="E223" s="209"/>
      <c r="F223" s="210"/>
      <c r="G223" s="313">
        <f>G225+G226+G227</f>
        <v>0</v>
      </c>
      <c r="H223" s="313"/>
    </row>
    <row r="224" spans="1:9">
      <c r="A224" s="211"/>
      <c r="B224" s="212"/>
      <c r="C224" s="212"/>
      <c r="D224" s="212"/>
      <c r="E224" s="212"/>
      <c r="F224" s="213"/>
      <c r="G224" s="314"/>
      <c r="H224" s="314"/>
    </row>
    <row r="225" spans="1:9">
      <c r="A225" s="15"/>
      <c r="B225" s="206" t="s">
        <v>382</v>
      </c>
      <c r="C225" s="206"/>
      <c r="D225" s="206"/>
      <c r="E225" s="206"/>
      <c r="F225" s="207"/>
      <c r="G225" s="307">
        <v>0</v>
      </c>
      <c r="H225" s="308"/>
    </row>
    <row r="226" spans="1:9">
      <c r="A226" s="16"/>
      <c r="B226" s="204" t="s">
        <v>49</v>
      </c>
      <c r="C226" s="204"/>
      <c r="D226" s="204"/>
      <c r="E226" s="204"/>
      <c r="F226" s="205"/>
      <c r="G226" s="309">
        <v>0</v>
      </c>
      <c r="H226" s="310"/>
    </row>
    <row r="227" spans="1:9">
      <c r="A227" s="17"/>
      <c r="B227" s="202" t="s">
        <v>50</v>
      </c>
      <c r="C227" s="202"/>
      <c r="D227" s="202"/>
      <c r="E227" s="202"/>
      <c r="F227" s="203"/>
      <c r="G227" s="311">
        <v>0</v>
      </c>
      <c r="H227" s="312"/>
    </row>
    <row r="228" spans="1:9">
      <c r="A228" s="214" t="s">
        <v>51</v>
      </c>
      <c r="B228" s="215"/>
      <c r="C228" s="215"/>
      <c r="D228" s="215"/>
      <c r="E228" s="215"/>
      <c r="F228" s="216"/>
      <c r="G228" s="313">
        <f>G216+G218+G223</f>
        <v>0</v>
      </c>
      <c r="H228" s="313"/>
    </row>
    <row r="229" spans="1:9">
      <c r="A229" s="217"/>
      <c r="B229" s="218"/>
      <c r="C229" s="218"/>
      <c r="D229" s="218"/>
      <c r="E229" s="218"/>
      <c r="F229" s="219"/>
      <c r="G229" s="314"/>
      <c r="H229" s="314"/>
    </row>
    <row r="230" spans="1:9">
      <c r="A230" s="182"/>
      <c r="B230" s="182"/>
      <c r="C230" s="182"/>
      <c r="D230" s="182"/>
      <c r="E230" s="182"/>
      <c r="F230" s="182"/>
      <c r="G230" s="62"/>
      <c r="H230" s="62"/>
    </row>
    <row r="232" spans="1:9" ht="14.25" customHeight="1">
      <c r="A232" s="319" t="s">
        <v>52</v>
      </c>
      <c r="B232" s="319"/>
      <c r="C232" s="319"/>
      <c r="D232" s="319"/>
      <c r="E232" s="319"/>
      <c r="F232" s="319"/>
      <c r="G232" s="319"/>
      <c r="H232" s="319"/>
      <c r="I232" s="319"/>
    </row>
    <row r="233" spans="1:9" ht="14.25" customHeight="1">
      <c r="A233" s="319"/>
      <c r="B233" s="319"/>
      <c r="C233" s="319"/>
      <c r="D233" s="319"/>
      <c r="E233" s="319"/>
      <c r="F233" s="319"/>
      <c r="G233" s="319"/>
      <c r="H233" s="319"/>
      <c r="I233" s="319"/>
    </row>
    <row r="234" spans="1:9" ht="14.25" customHeight="1">
      <c r="A234" s="165"/>
      <c r="B234" s="165"/>
      <c r="C234" s="165"/>
      <c r="D234" s="165"/>
      <c r="E234" s="165"/>
      <c r="F234" s="165"/>
      <c r="G234" s="165"/>
      <c r="H234" s="165"/>
      <c r="I234" s="165"/>
    </row>
    <row r="235" spans="1:9">
      <c r="H235" s="318" t="s">
        <v>8</v>
      </c>
      <c r="I235" s="318"/>
    </row>
    <row r="236" spans="1:9">
      <c r="A236" s="321" t="s">
        <v>280</v>
      </c>
      <c r="B236" s="321"/>
      <c r="C236" s="321" t="s">
        <v>53</v>
      </c>
      <c r="D236" s="321"/>
      <c r="E236" s="321" t="s">
        <v>54</v>
      </c>
      <c r="F236" s="321"/>
      <c r="G236" s="321" t="s">
        <v>55</v>
      </c>
      <c r="H236" s="321" t="s">
        <v>56</v>
      </c>
      <c r="I236" s="321"/>
    </row>
    <row r="237" spans="1:9">
      <c r="A237" s="322"/>
      <c r="B237" s="322"/>
      <c r="C237" s="322"/>
      <c r="D237" s="322"/>
      <c r="E237" s="322"/>
      <c r="F237" s="322"/>
      <c r="G237" s="322"/>
      <c r="H237" s="322"/>
      <c r="I237" s="322"/>
    </row>
    <row r="238" spans="1:9">
      <c r="A238" s="323" t="s">
        <v>276</v>
      </c>
      <c r="B238" s="323"/>
      <c r="C238" s="325">
        <v>0</v>
      </c>
      <c r="D238" s="325"/>
      <c r="E238" s="325">
        <v>0</v>
      </c>
      <c r="F238" s="325"/>
      <c r="G238" s="325">
        <v>0</v>
      </c>
      <c r="H238" s="315">
        <f>C238+E238-G238</f>
        <v>0</v>
      </c>
      <c r="I238" s="315"/>
    </row>
    <row r="239" spans="1:9">
      <c r="A239" s="323"/>
      <c r="B239" s="323"/>
      <c r="C239" s="325"/>
      <c r="D239" s="325"/>
      <c r="E239" s="325"/>
      <c r="F239" s="325"/>
      <c r="G239" s="325"/>
      <c r="H239" s="315"/>
      <c r="I239" s="315"/>
    </row>
    <row r="240" spans="1:9">
      <c r="A240" s="324" t="s">
        <v>277</v>
      </c>
      <c r="B240" s="324"/>
      <c r="C240" s="325">
        <v>0</v>
      </c>
      <c r="D240" s="325"/>
      <c r="E240" s="325">
        <v>0</v>
      </c>
      <c r="F240" s="325"/>
      <c r="G240" s="325">
        <v>0</v>
      </c>
      <c r="H240" s="315">
        <f>C240+E240-G240</f>
        <v>0</v>
      </c>
      <c r="I240" s="315"/>
    </row>
    <row r="241" spans="1:9">
      <c r="A241" s="324"/>
      <c r="B241" s="324"/>
      <c r="C241" s="325"/>
      <c r="D241" s="325"/>
      <c r="E241" s="325"/>
      <c r="F241" s="325"/>
      <c r="G241" s="325"/>
      <c r="H241" s="315"/>
      <c r="I241" s="315"/>
    </row>
    <row r="242" spans="1:9">
      <c r="A242" s="323" t="s">
        <v>278</v>
      </c>
      <c r="B242" s="323"/>
      <c r="C242" s="325">
        <v>0</v>
      </c>
      <c r="D242" s="325"/>
      <c r="E242" s="325">
        <v>0</v>
      </c>
      <c r="F242" s="325"/>
      <c r="G242" s="325">
        <v>0</v>
      </c>
      <c r="H242" s="315">
        <f>C242+E242-G242</f>
        <v>0</v>
      </c>
      <c r="I242" s="315"/>
    </row>
    <row r="243" spans="1:9">
      <c r="A243" s="323"/>
      <c r="B243" s="323"/>
      <c r="C243" s="325"/>
      <c r="D243" s="325"/>
      <c r="E243" s="325"/>
      <c r="F243" s="325"/>
      <c r="G243" s="325"/>
      <c r="H243" s="315"/>
      <c r="I243" s="315"/>
    </row>
    <row r="245" spans="1:9" ht="14.25" customHeight="1">
      <c r="A245" s="320" t="s">
        <v>311</v>
      </c>
      <c r="B245" s="320"/>
      <c r="C245" s="320"/>
      <c r="D245" s="320"/>
      <c r="E245" s="320"/>
      <c r="F245" s="320"/>
      <c r="G245" s="320"/>
      <c r="H245" s="320"/>
      <c r="I245" s="320"/>
    </row>
    <row r="246" spans="1:9">
      <c r="A246" s="320"/>
      <c r="B246" s="320"/>
      <c r="C246" s="320"/>
      <c r="D246" s="320"/>
      <c r="E246" s="320"/>
      <c r="F246" s="320"/>
      <c r="G246" s="320"/>
      <c r="H246" s="320"/>
      <c r="I246" s="320"/>
    </row>
    <row r="247" spans="1:9">
      <c r="A247" s="320"/>
      <c r="B247" s="320"/>
      <c r="C247" s="320"/>
      <c r="D247" s="320"/>
      <c r="E247" s="320"/>
      <c r="F247" s="320"/>
      <c r="G247" s="320"/>
      <c r="H247" s="320"/>
      <c r="I247" s="320"/>
    </row>
    <row r="248" spans="1:9">
      <c r="A248" s="320"/>
      <c r="B248" s="320"/>
      <c r="C248" s="320"/>
      <c r="D248" s="320"/>
      <c r="E248" s="320"/>
      <c r="F248" s="320"/>
      <c r="G248" s="320"/>
      <c r="H248" s="320"/>
      <c r="I248" s="320"/>
    </row>
    <row r="249" spans="1:9">
      <c r="A249" s="320"/>
      <c r="B249" s="320"/>
      <c r="C249" s="320"/>
      <c r="D249" s="320"/>
      <c r="E249" s="320"/>
      <c r="F249" s="320"/>
      <c r="G249" s="320"/>
      <c r="H249" s="320"/>
      <c r="I249" s="320"/>
    </row>
    <row r="250" spans="1:9">
      <c r="A250" s="320"/>
      <c r="B250" s="320"/>
      <c r="C250" s="320"/>
      <c r="D250" s="320"/>
      <c r="E250" s="320"/>
      <c r="F250" s="320"/>
      <c r="G250" s="320"/>
      <c r="H250" s="320"/>
      <c r="I250" s="320"/>
    </row>
    <row r="251" spans="1:9">
      <c r="A251" s="320"/>
      <c r="B251" s="320"/>
      <c r="C251" s="320"/>
      <c r="D251" s="320"/>
      <c r="E251" s="320"/>
      <c r="F251" s="320"/>
      <c r="G251" s="320"/>
      <c r="H251" s="320"/>
      <c r="I251" s="320"/>
    </row>
    <row r="252" spans="1:9">
      <c r="A252" s="320"/>
      <c r="B252" s="320"/>
      <c r="C252" s="320"/>
      <c r="D252" s="320"/>
      <c r="E252" s="320"/>
      <c r="F252" s="320"/>
      <c r="G252" s="320"/>
      <c r="H252" s="320"/>
      <c r="I252" s="320"/>
    </row>
    <row r="254" spans="1:9">
      <c r="E254" s="9"/>
    </row>
    <row r="255" spans="1:9">
      <c r="E255">
        <v>19</v>
      </c>
    </row>
    <row r="256" spans="1:9">
      <c r="E256" s="44"/>
    </row>
    <row r="257" spans="5:5">
      <c r="E257" s="44"/>
    </row>
  </sheetData>
  <sheetProtection password="C5E9" sheet="1" objects="1" scenarios="1"/>
  <mergeCells count="267">
    <mergeCell ref="A137:B138"/>
    <mergeCell ref="C137:D138"/>
    <mergeCell ref="E137:F138"/>
    <mergeCell ref="G137:G138"/>
    <mergeCell ref="H137:I138"/>
    <mergeCell ref="A139:B139"/>
    <mergeCell ref="C139:D139"/>
    <mergeCell ref="E139:F139"/>
    <mergeCell ref="H139:I139"/>
    <mergeCell ref="A135:B135"/>
    <mergeCell ref="C135:D135"/>
    <mergeCell ref="E135:F135"/>
    <mergeCell ref="H135:I135"/>
    <mergeCell ref="A136:B136"/>
    <mergeCell ref="C136:D136"/>
    <mergeCell ref="E136:F136"/>
    <mergeCell ref="H136:I136"/>
    <mergeCell ref="A132:B132"/>
    <mergeCell ref="C132:D132"/>
    <mergeCell ref="E132:F132"/>
    <mergeCell ref="H132:I132"/>
    <mergeCell ref="A133:B133"/>
    <mergeCell ref="A134:B134"/>
    <mergeCell ref="C134:D134"/>
    <mergeCell ref="E134:F134"/>
    <mergeCell ref="H134:I134"/>
    <mergeCell ref="H124:I124"/>
    <mergeCell ref="A125:B128"/>
    <mergeCell ref="C125:D128"/>
    <mergeCell ref="E125:F128"/>
    <mergeCell ref="G125:G128"/>
    <mergeCell ref="H125:I128"/>
    <mergeCell ref="A129:B131"/>
    <mergeCell ref="C129:D131"/>
    <mergeCell ref="E129:F131"/>
    <mergeCell ref="G129:G131"/>
    <mergeCell ref="H129:I131"/>
    <mergeCell ref="C89:D89"/>
    <mergeCell ref="E89:F89"/>
    <mergeCell ref="H89:I89"/>
    <mergeCell ref="C90:D90"/>
    <mergeCell ref="E90:F90"/>
    <mergeCell ref="H90:I90"/>
    <mergeCell ref="C91:D91"/>
    <mergeCell ref="E91:F91"/>
    <mergeCell ref="H91:I91"/>
    <mergeCell ref="E38:F38"/>
    <mergeCell ref="H38:I38"/>
    <mergeCell ref="C39:D39"/>
    <mergeCell ref="E39:F39"/>
    <mergeCell ref="H39:I39"/>
    <mergeCell ref="C40:D40"/>
    <mergeCell ref="E40:F40"/>
    <mergeCell ref="H40:I40"/>
    <mergeCell ref="H76:I76"/>
    <mergeCell ref="H66:I66"/>
    <mergeCell ref="C74:D74"/>
    <mergeCell ref="E74:F74"/>
    <mergeCell ref="H74:I74"/>
    <mergeCell ref="C75:D75"/>
    <mergeCell ref="E75:F75"/>
    <mergeCell ref="H75:I75"/>
    <mergeCell ref="C76:D76"/>
    <mergeCell ref="E76:F76"/>
    <mergeCell ref="A245:I252"/>
    <mergeCell ref="A236:B237"/>
    <mergeCell ref="C236:D237"/>
    <mergeCell ref="E236:F237"/>
    <mergeCell ref="H236:I237"/>
    <mergeCell ref="G236:G237"/>
    <mergeCell ref="A238:B239"/>
    <mergeCell ref="A240:B241"/>
    <mergeCell ref="A242:B243"/>
    <mergeCell ref="C238:D239"/>
    <mergeCell ref="C240:D241"/>
    <mergeCell ref="C242:D243"/>
    <mergeCell ref="E238:F239"/>
    <mergeCell ref="E240:F241"/>
    <mergeCell ref="E242:F243"/>
    <mergeCell ref="G238:G239"/>
    <mergeCell ref="G240:G241"/>
    <mergeCell ref="G242:G243"/>
    <mergeCell ref="H240:I241"/>
    <mergeCell ref="H242:I243"/>
    <mergeCell ref="G220:H220"/>
    <mergeCell ref="G221:H221"/>
    <mergeCell ref="G222:H222"/>
    <mergeCell ref="G223:H224"/>
    <mergeCell ref="H238:I239"/>
    <mergeCell ref="G214:H215"/>
    <mergeCell ref="G216:H217"/>
    <mergeCell ref="G218:H219"/>
    <mergeCell ref="G213:H213"/>
    <mergeCell ref="G228:H229"/>
    <mergeCell ref="G225:H225"/>
    <mergeCell ref="G226:H226"/>
    <mergeCell ref="G227:H227"/>
    <mergeCell ref="A232:I233"/>
    <mergeCell ref="B222:F222"/>
    <mergeCell ref="H235:I235"/>
    <mergeCell ref="A228:F229"/>
    <mergeCell ref="B2:G2"/>
    <mergeCell ref="A7:H7"/>
    <mergeCell ref="A12:B15"/>
    <mergeCell ref="C12:D15"/>
    <mergeCell ref="E12:F15"/>
    <mergeCell ref="G12:G15"/>
    <mergeCell ref="H12:I15"/>
    <mergeCell ref="H11:I11"/>
    <mergeCell ref="G187:H187"/>
    <mergeCell ref="A16:B18"/>
    <mergeCell ref="C16:D18"/>
    <mergeCell ref="E16:F18"/>
    <mergeCell ref="G16:G18"/>
    <mergeCell ref="H16:I18"/>
    <mergeCell ref="C36:D36"/>
    <mergeCell ref="E36:F36"/>
    <mergeCell ref="H36:I36"/>
    <mergeCell ref="C37:D37"/>
    <mergeCell ref="E37:F37"/>
    <mergeCell ref="H28:I28"/>
    <mergeCell ref="A29:B32"/>
    <mergeCell ref="C29:D32"/>
    <mergeCell ref="E29:F32"/>
    <mergeCell ref="G29:G32"/>
    <mergeCell ref="H29:I32"/>
    <mergeCell ref="A33:B35"/>
    <mergeCell ref="C33:D35"/>
    <mergeCell ref="E33:F35"/>
    <mergeCell ref="G33:G35"/>
    <mergeCell ref="H33:I35"/>
    <mergeCell ref="A59:B61"/>
    <mergeCell ref="C59:D61"/>
    <mergeCell ref="E59:F61"/>
    <mergeCell ref="G59:G61"/>
    <mergeCell ref="H59:I61"/>
    <mergeCell ref="H51:I51"/>
    <mergeCell ref="A52:B55"/>
    <mergeCell ref="C52:D55"/>
    <mergeCell ref="E52:F55"/>
    <mergeCell ref="G52:G55"/>
    <mergeCell ref="H52:I55"/>
    <mergeCell ref="A56:B58"/>
    <mergeCell ref="C56:D58"/>
    <mergeCell ref="E56:F58"/>
    <mergeCell ref="G56:G58"/>
    <mergeCell ref="H56:I58"/>
    <mergeCell ref="H37:I37"/>
    <mergeCell ref="C38:D38"/>
    <mergeCell ref="A67:B70"/>
    <mergeCell ref="C67:D70"/>
    <mergeCell ref="E67:F70"/>
    <mergeCell ref="G67:G70"/>
    <mergeCell ref="H67:I70"/>
    <mergeCell ref="A71:B73"/>
    <mergeCell ref="C71:D73"/>
    <mergeCell ref="E71:F73"/>
    <mergeCell ref="G71:G73"/>
    <mergeCell ref="H71:I73"/>
    <mergeCell ref="H81:I81"/>
    <mergeCell ref="A82:B85"/>
    <mergeCell ref="C82:D85"/>
    <mergeCell ref="E82:F85"/>
    <mergeCell ref="G82:G85"/>
    <mergeCell ref="H82:I85"/>
    <mergeCell ref="A86:B88"/>
    <mergeCell ref="C86:D88"/>
    <mergeCell ref="E86:F88"/>
    <mergeCell ref="G86:G88"/>
    <mergeCell ref="H86:I88"/>
    <mergeCell ref="A102:B105"/>
    <mergeCell ref="C102:D105"/>
    <mergeCell ref="E102:F105"/>
    <mergeCell ref="G102:G105"/>
    <mergeCell ref="H102:I105"/>
    <mergeCell ref="A106:B108"/>
    <mergeCell ref="C106:D108"/>
    <mergeCell ref="E106:F108"/>
    <mergeCell ref="G106:G108"/>
    <mergeCell ref="H106:I108"/>
    <mergeCell ref="C111:D111"/>
    <mergeCell ref="C113:D113"/>
    <mergeCell ref="C114:D114"/>
    <mergeCell ref="C112:D112"/>
    <mergeCell ref="A109:B109"/>
    <mergeCell ref="C109:D109"/>
    <mergeCell ref="E109:F109"/>
    <mergeCell ref="H109:I109"/>
    <mergeCell ref="A111:B111"/>
    <mergeCell ref="A112:B112"/>
    <mergeCell ref="E111:F111"/>
    <mergeCell ref="E112:F112"/>
    <mergeCell ref="H112:I112"/>
    <mergeCell ref="A110:B110"/>
    <mergeCell ref="H101:I101"/>
    <mergeCell ref="A143:I143"/>
    <mergeCell ref="H146:I146"/>
    <mergeCell ref="A155:I157"/>
    <mergeCell ref="A161:C161"/>
    <mergeCell ref="A162:C162"/>
    <mergeCell ref="G161:H161"/>
    <mergeCell ref="G162:H162"/>
    <mergeCell ref="A115:B116"/>
    <mergeCell ref="C115:D116"/>
    <mergeCell ref="E115:F116"/>
    <mergeCell ref="H115:I116"/>
    <mergeCell ref="G115:G116"/>
    <mergeCell ref="A117:B117"/>
    <mergeCell ref="C117:D117"/>
    <mergeCell ref="E117:F117"/>
    <mergeCell ref="H117:I117"/>
    <mergeCell ref="E113:F113"/>
    <mergeCell ref="E114:F114"/>
    <mergeCell ref="H111:I111"/>
    <mergeCell ref="H113:I113"/>
    <mergeCell ref="H114:I114"/>
    <mergeCell ref="A113:B113"/>
    <mergeCell ref="A114:B114"/>
    <mergeCell ref="G164:H164"/>
    <mergeCell ref="A165:C165"/>
    <mergeCell ref="D165:F165"/>
    <mergeCell ref="G165:H165"/>
    <mergeCell ref="A169:I171"/>
    <mergeCell ref="A163:C163"/>
    <mergeCell ref="A164:C164"/>
    <mergeCell ref="D162:F162"/>
    <mergeCell ref="D163:F163"/>
    <mergeCell ref="D164:F164"/>
    <mergeCell ref="C19:D19"/>
    <mergeCell ref="E19:F19"/>
    <mergeCell ref="H19:I19"/>
    <mergeCell ref="C20:D20"/>
    <mergeCell ref="C21:D21"/>
    <mergeCell ref="C22:D22"/>
    <mergeCell ref="C23:D23"/>
    <mergeCell ref="E20:F20"/>
    <mergeCell ref="E21:F21"/>
    <mergeCell ref="E22:F22"/>
    <mergeCell ref="E23:F23"/>
    <mergeCell ref="H20:I20"/>
    <mergeCell ref="H21:I21"/>
    <mergeCell ref="H22:I22"/>
    <mergeCell ref="H23:I23"/>
    <mergeCell ref="A209:I210"/>
    <mergeCell ref="D161:F161"/>
    <mergeCell ref="B227:F227"/>
    <mergeCell ref="B226:F226"/>
    <mergeCell ref="B225:F225"/>
    <mergeCell ref="A223:F224"/>
    <mergeCell ref="B221:F221"/>
    <mergeCell ref="B220:F220"/>
    <mergeCell ref="A218:F219"/>
    <mergeCell ref="A216:F217"/>
    <mergeCell ref="A214:F215"/>
    <mergeCell ref="A191:F191"/>
    <mergeCell ref="B192:F192"/>
    <mergeCell ref="B193:F193"/>
    <mergeCell ref="G191:H191"/>
    <mergeCell ref="G192:H192"/>
    <mergeCell ref="G193:H193"/>
    <mergeCell ref="H174:I174"/>
    <mergeCell ref="B175:I177"/>
    <mergeCell ref="D178:G178"/>
    <mergeCell ref="A183:I183"/>
    <mergeCell ref="A188:F190"/>
    <mergeCell ref="G188:H190"/>
    <mergeCell ref="G163:H163"/>
  </mergeCells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96"/>
  <sheetViews>
    <sheetView tabSelected="1" workbookViewId="0">
      <selection activeCell="L14" sqref="L14"/>
    </sheetView>
  </sheetViews>
  <sheetFormatPr defaultRowHeight="14.25"/>
  <cols>
    <col min="1" max="1" width="5.875" customWidth="1"/>
    <col min="5" max="5" width="3.875" customWidth="1"/>
    <col min="6" max="6" width="13" customWidth="1"/>
    <col min="7" max="7" width="8.5" customWidth="1"/>
    <col min="8" max="8" width="12.125" customWidth="1"/>
    <col min="9" max="9" width="10" customWidth="1"/>
  </cols>
  <sheetData>
    <row r="3" spans="1:9">
      <c r="A3" s="386" t="s">
        <v>383</v>
      </c>
      <c r="B3" s="386"/>
      <c r="C3" s="386"/>
      <c r="D3" s="386"/>
      <c r="E3" s="386"/>
      <c r="F3" s="386"/>
      <c r="G3" s="386"/>
      <c r="H3" s="386"/>
      <c r="I3" s="386"/>
    </row>
    <row r="4" spans="1:9" ht="45" customHeight="1">
      <c r="A4" s="386"/>
      <c r="B4" s="386"/>
      <c r="C4" s="386"/>
      <c r="D4" s="386"/>
      <c r="E4" s="386"/>
      <c r="F4" s="386"/>
      <c r="G4" s="386"/>
      <c r="H4" s="386"/>
      <c r="I4" s="386"/>
    </row>
    <row r="6" spans="1:9">
      <c r="I6" s="28" t="s">
        <v>8</v>
      </c>
    </row>
    <row r="7" spans="1:9" ht="15">
      <c r="A7" s="373" t="s">
        <v>46</v>
      </c>
      <c r="B7" s="374"/>
      <c r="C7" s="374"/>
      <c r="D7" s="374"/>
      <c r="E7" s="375"/>
      <c r="F7" s="382" t="s">
        <v>295</v>
      </c>
      <c r="G7" s="382"/>
      <c r="H7" s="382"/>
      <c r="I7" s="382"/>
    </row>
    <row r="8" spans="1:9" ht="15">
      <c r="A8" s="376"/>
      <c r="B8" s="377"/>
      <c r="C8" s="377"/>
      <c r="D8" s="377"/>
      <c r="E8" s="378"/>
      <c r="F8" s="338" t="s">
        <v>57</v>
      </c>
      <c r="G8" s="339"/>
      <c r="H8" s="338" t="s">
        <v>58</v>
      </c>
      <c r="I8" s="340"/>
    </row>
    <row r="9" spans="1:9" ht="14.25" customHeight="1">
      <c r="A9" s="376"/>
      <c r="B9" s="377"/>
      <c r="C9" s="377"/>
      <c r="D9" s="377"/>
      <c r="E9" s="378"/>
      <c r="F9" s="343" t="s">
        <v>59</v>
      </c>
      <c r="G9" s="341" t="s">
        <v>297</v>
      </c>
      <c r="H9" s="343" t="s">
        <v>59</v>
      </c>
      <c r="I9" s="341" t="s">
        <v>297</v>
      </c>
    </row>
    <row r="10" spans="1:9">
      <c r="A10" s="379"/>
      <c r="B10" s="380"/>
      <c r="C10" s="380"/>
      <c r="D10" s="380"/>
      <c r="E10" s="381"/>
      <c r="F10" s="343"/>
      <c r="G10" s="342"/>
      <c r="H10" s="343"/>
      <c r="I10" s="342"/>
    </row>
    <row r="11" spans="1:9" ht="14.25" customHeight="1">
      <c r="A11" s="387" t="s">
        <v>92</v>
      </c>
      <c r="B11" s="388"/>
      <c r="C11" s="388"/>
      <c r="D11" s="388"/>
      <c r="E11" s="389"/>
      <c r="F11" s="344">
        <f>F14+F15+F19+F20</f>
        <v>0</v>
      </c>
      <c r="G11" s="288" t="e">
        <f>G20+G19+G15+G14</f>
        <v>#DIV/0!</v>
      </c>
      <c r="H11" s="344">
        <f>H14+H15+H19+H20</f>
        <v>0</v>
      </c>
      <c r="I11" s="288" t="e">
        <f>I20+I19+I15+I14</f>
        <v>#DIV/0!</v>
      </c>
    </row>
    <row r="12" spans="1:9" ht="14.25" customHeight="1">
      <c r="A12" s="390"/>
      <c r="B12" s="391"/>
      <c r="C12" s="391"/>
      <c r="D12" s="391"/>
      <c r="E12" s="392"/>
      <c r="F12" s="345"/>
      <c r="G12" s="347"/>
      <c r="H12" s="345"/>
      <c r="I12" s="347"/>
    </row>
    <row r="13" spans="1:9" ht="9" customHeight="1">
      <c r="A13" s="393"/>
      <c r="B13" s="394"/>
      <c r="C13" s="394"/>
      <c r="D13" s="394"/>
      <c r="E13" s="395"/>
      <c r="F13" s="346"/>
      <c r="G13" s="348"/>
      <c r="H13" s="346"/>
      <c r="I13" s="348"/>
    </row>
    <row r="14" spans="1:9" ht="31.5" customHeight="1">
      <c r="A14" s="383" t="s">
        <v>64</v>
      </c>
      <c r="B14" s="384"/>
      <c r="C14" s="384"/>
      <c r="D14" s="384"/>
      <c r="E14" s="385"/>
      <c r="F14" s="135">
        <v>0</v>
      </c>
      <c r="G14" s="164" t="e">
        <f>F14/F11*100</f>
        <v>#DIV/0!</v>
      </c>
      <c r="H14" s="135">
        <v>0</v>
      </c>
      <c r="I14" s="68" t="e">
        <f>H14/H11*100</f>
        <v>#DIV/0!</v>
      </c>
    </row>
    <row r="15" spans="1:9">
      <c r="A15" s="396" t="s">
        <v>63</v>
      </c>
      <c r="B15" s="397"/>
      <c r="C15" s="397"/>
      <c r="D15" s="397"/>
      <c r="E15" s="398"/>
      <c r="F15" s="122">
        <f>F16+F17+F18</f>
        <v>0</v>
      </c>
      <c r="G15" s="119" t="e">
        <f>F15/F11*100</f>
        <v>#DIV/0!</v>
      </c>
      <c r="H15" s="66">
        <f>H16+H17+H18</f>
        <v>0</v>
      </c>
      <c r="I15" s="66" t="e">
        <f>H15/H11*100</f>
        <v>#DIV/0!</v>
      </c>
    </row>
    <row r="16" spans="1:9">
      <c r="A16" s="7"/>
      <c r="B16" s="399" t="s">
        <v>384</v>
      </c>
      <c r="C16" s="399"/>
      <c r="D16" s="399"/>
      <c r="E16" s="400"/>
      <c r="F16" s="133">
        <v>0</v>
      </c>
      <c r="G16" s="21"/>
      <c r="H16" s="133">
        <v>0</v>
      </c>
      <c r="I16" s="21"/>
    </row>
    <row r="17" spans="1:9">
      <c r="A17" s="7"/>
      <c r="B17" s="399" t="s">
        <v>60</v>
      </c>
      <c r="C17" s="399"/>
      <c r="D17" s="399"/>
      <c r="E17" s="400"/>
      <c r="F17" s="133">
        <v>0</v>
      </c>
      <c r="G17" s="21"/>
      <c r="H17" s="133">
        <v>0</v>
      </c>
      <c r="I17" s="21"/>
    </row>
    <row r="18" spans="1:9">
      <c r="A18" s="14"/>
      <c r="B18" s="401" t="s">
        <v>385</v>
      </c>
      <c r="C18" s="401"/>
      <c r="D18" s="401"/>
      <c r="E18" s="402"/>
      <c r="F18" s="134">
        <v>0</v>
      </c>
      <c r="G18" s="120"/>
      <c r="H18" s="134">
        <v>0</v>
      </c>
      <c r="I18" s="67"/>
    </row>
    <row r="19" spans="1:9" ht="30.75" customHeight="1">
      <c r="A19" s="383" t="s">
        <v>61</v>
      </c>
      <c r="B19" s="384"/>
      <c r="C19" s="384"/>
      <c r="D19" s="384"/>
      <c r="E19" s="385"/>
      <c r="F19" s="135">
        <v>0</v>
      </c>
      <c r="G19" s="121" t="e">
        <f>F19/F11*100</f>
        <v>#DIV/0!</v>
      </c>
      <c r="H19" s="135">
        <v>0</v>
      </c>
      <c r="I19" s="75" t="e">
        <f>H19/H11*100</f>
        <v>#DIV/0!</v>
      </c>
    </row>
    <row r="20" spans="1:9" ht="27.75" customHeight="1">
      <c r="A20" s="352" t="s">
        <v>62</v>
      </c>
      <c r="B20" s="352"/>
      <c r="C20" s="352"/>
      <c r="D20" s="352"/>
      <c r="E20" s="352"/>
      <c r="F20" s="135">
        <v>0</v>
      </c>
      <c r="G20" s="121" t="e">
        <f>F20/F11*100</f>
        <v>#DIV/0!</v>
      </c>
      <c r="H20" s="135">
        <v>0</v>
      </c>
      <c r="I20" s="75" t="e">
        <f>H20/H11*100</f>
        <v>#DIV/0!</v>
      </c>
    </row>
    <row r="23" spans="1:9">
      <c r="A23" s="372" t="s">
        <v>386</v>
      </c>
      <c r="B23" s="372"/>
      <c r="C23" s="372"/>
      <c r="D23" s="372"/>
      <c r="E23" s="372"/>
      <c r="F23" s="372"/>
      <c r="G23" s="372"/>
      <c r="H23" s="372"/>
      <c r="I23" s="372"/>
    </row>
    <row r="24" spans="1:9" ht="36.75" customHeight="1">
      <c r="A24" s="372"/>
      <c r="B24" s="372"/>
      <c r="C24" s="372"/>
      <c r="D24" s="372"/>
      <c r="E24" s="372"/>
      <c r="F24" s="372"/>
      <c r="G24" s="372"/>
      <c r="H24" s="372"/>
      <c r="I24" s="372"/>
    </row>
    <row r="26" spans="1:9">
      <c r="I26" s="28" t="s">
        <v>8</v>
      </c>
    </row>
    <row r="27" spans="1:9" ht="15">
      <c r="A27" s="373" t="s">
        <v>46</v>
      </c>
      <c r="B27" s="374"/>
      <c r="C27" s="374"/>
      <c r="D27" s="374"/>
      <c r="E27" s="375"/>
      <c r="F27" s="382" t="s">
        <v>296</v>
      </c>
      <c r="G27" s="382"/>
      <c r="H27" s="382"/>
      <c r="I27" s="382"/>
    </row>
    <row r="28" spans="1:9" ht="15">
      <c r="A28" s="376"/>
      <c r="B28" s="377"/>
      <c r="C28" s="377"/>
      <c r="D28" s="377"/>
      <c r="E28" s="378"/>
      <c r="F28" s="338" t="s">
        <v>57</v>
      </c>
      <c r="G28" s="339"/>
      <c r="H28" s="338" t="s">
        <v>58</v>
      </c>
      <c r="I28" s="340"/>
    </row>
    <row r="29" spans="1:9" ht="14.25" customHeight="1">
      <c r="A29" s="376"/>
      <c r="B29" s="377"/>
      <c r="C29" s="377"/>
      <c r="D29" s="377"/>
      <c r="E29" s="378"/>
      <c r="F29" s="343" t="s">
        <v>59</v>
      </c>
      <c r="G29" s="341" t="s">
        <v>297</v>
      </c>
      <c r="H29" s="343" t="s">
        <v>59</v>
      </c>
      <c r="I29" s="341" t="s">
        <v>297</v>
      </c>
    </row>
    <row r="30" spans="1:9">
      <c r="A30" s="379"/>
      <c r="B30" s="380"/>
      <c r="C30" s="380"/>
      <c r="D30" s="380"/>
      <c r="E30" s="381"/>
      <c r="F30" s="343"/>
      <c r="G30" s="342"/>
      <c r="H30" s="343"/>
      <c r="I30" s="342"/>
    </row>
    <row r="31" spans="1:9" ht="20.25" customHeight="1">
      <c r="A31" s="367" t="s">
        <v>65</v>
      </c>
      <c r="B31" s="368"/>
      <c r="C31" s="368"/>
      <c r="D31" s="368"/>
      <c r="E31" s="369"/>
      <c r="F31" s="123">
        <f>F33+F58+F71+F72</f>
        <v>0</v>
      </c>
      <c r="G31" s="22" t="e">
        <f>G33+G58+G71+G72</f>
        <v>#DIV/0!</v>
      </c>
      <c r="H31" s="123">
        <f>H33+H58+H71+H72</f>
        <v>0</v>
      </c>
      <c r="I31" s="22" t="e">
        <f>I33+I58+I71+I72</f>
        <v>#DIV/0!</v>
      </c>
    </row>
    <row r="32" spans="1:9">
      <c r="A32" s="370" t="s">
        <v>66</v>
      </c>
      <c r="B32" s="370"/>
      <c r="C32" s="370"/>
      <c r="D32" s="370"/>
      <c r="E32" s="370"/>
      <c r="F32" s="137">
        <v>0</v>
      </c>
      <c r="G32" s="19" t="e">
        <f>F32/F31*100</f>
        <v>#DIV/0!</v>
      </c>
      <c r="H32" s="137">
        <v>0</v>
      </c>
      <c r="I32" s="19" t="e">
        <f>H32/H31*100</f>
        <v>#DIV/0!</v>
      </c>
    </row>
    <row r="33" spans="1:9" ht="33.75" customHeight="1">
      <c r="A33" s="371" t="s">
        <v>67</v>
      </c>
      <c r="B33" s="371"/>
      <c r="C33" s="371"/>
      <c r="D33" s="371"/>
      <c r="E33" s="371"/>
      <c r="F33" s="148">
        <f>SUM(F34:F57)</f>
        <v>0</v>
      </c>
      <c r="G33" s="65" t="e">
        <f>F33/F31*100</f>
        <v>#DIV/0!</v>
      </c>
      <c r="H33" s="148">
        <f>SUM(H34:H57)</f>
        <v>0</v>
      </c>
      <c r="I33" s="65" t="e">
        <f>H33/H31*100</f>
        <v>#DIV/0!</v>
      </c>
    </row>
    <row r="34" spans="1:9">
      <c r="A34" s="7"/>
      <c r="B34" s="354" t="s">
        <v>68</v>
      </c>
      <c r="C34" s="354"/>
      <c r="D34" s="354"/>
      <c r="E34" s="355"/>
      <c r="F34" s="116">
        <v>0</v>
      </c>
      <c r="G34" s="5" t="e">
        <f>F34/F31*100</f>
        <v>#DIV/0!</v>
      </c>
      <c r="H34" s="116">
        <v>0</v>
      </c>
      <c r="I34" s="5" t="e">
        <f>H34/H31*100</f>
        <v>#DIV/0!</v>
      </c>
    </row>
    <row r="35" spans="1:9">
      <c r="A35" s="7"/>
      <c r="B35" s="354" t="s">
        <v>69</v>
      </c>
      <c r="C35" s="354"/>
      <c r="D35" s="354"/>
      <c r="E35" s="355"/>
      <c r="F35" s="116">
        <v>0</v>
      </c>
      <c r="G35" s="5" t="e">
        <f>F35/F31*100</f>
        <v>#DIV/0!</v>
      </c>
      <c r="H35" s="116">
        <v>0</v>
      </c>
      <c r="I35" s="5" t="e">
        <f>H35/H31*100</f>
        <v>#DIV/0!</v>
      </c>
    </row>
    <row r="36" spans="1:9">
      <c r="A36" s="7"/>
      <c r="B36" s="354" t="s">
        <v>70</v>
      </c>
      <c r="C36" s="354"/>
      <c r="D36" s="354"/>
      <c r="E36" s="355"/>
      <c r="F36" s="116">
        <v>0</v>
      </c>
      <c r="G36" s="5" t="e">
        <f>F36/F31*100</f>
        <v>#DIV/0!</v>
      </c>
      <c r="H36" s="116">
        <v>0</v>
      </c>
      <c r="I36" s="5" t="e">
        <f>H36/H31*100</f>
        <v>#DIV/0!</v>
      </c>
    </row>
    <row r="37" spans="1:9">
      <c r="A37" s="7"/>
      <c r="B37" s="356" t="s">
        <v>94</v>
      </c>
      <c r="C37" s="356"/>
      <c r="D37" s="356"/>
      <c r="E37" s="357"/>
      <c r="F37" s="116">
        <v>0</v>
      </c>
      <c r="G37" s="5" t="e">
        <f>F37/F31*100</f>
        <v>#DIV/0!</v>
      </c>
      <c r="H37" s="116">
        <v>0</v>
      </c>
      <c r="I37" s="5" t="e">
        <f>H37/H31*100</f>
        <v>#DIV/0!</v>
      </c>
    </row>
    <row r="38" spans="1:9">
      <c r="A38" s="7"/>
      <c r="B38" s="356" t="s">
        <v>71</v>
      </c>
      <c r="C38" s="356"/>
      <c r="D38" s="356"/>
      <c r="E38" s="357"/>
      <c r="F38" s="116">
        <v>0</v>
      </c>
      <c r="G38" s="5" t="e">
        <f>F38/F31*100</f>
        <v>#DIV/0!</v>
      </c>
      <c r="H38" s="116">
        <v>0</v>
      </c>
      <c r="I38" s="5" t="e">
        <f>H38/H31*100</f>
        <v>#DIV/0!</v>
      </c>
    </row>
    <row r="39" spans="1:9">
      <c r="A39" s="7"/>
      <c r="B39" s="356" t="s">
        <v>377</v>
      </c>
      <c r="C39" s="356"/>
      <c r="D39" s="356"/>
      <c r="E39" s="357"/>
      <c r="F39" s="116">
        <v>0</v>
      </c>
      <c r="G39" s="5" t="e">
        <f>F39/F31*100</f>
        <v>#DIV/0!</v>
      </c>
      <c r="H39" s="116">
        <v>0</v>
      </c>
      <c r="I39" s="5" t="e">
        <f>H39/H31*100</f>
        <v>#DIV/0!</v>
      </c>
    </row>
    <row r="40" spans="1:9">
      <c r="A40" s="7"/>
      <c r="B40" s="356" t="s">
        <v>93</v>
      </c>
      <c r="C40" s="356"/>
      <c r="D40" s="356"/>
      <c r="E40" s="357"/>
      <c r="F40" s="116">
        <v>0</v>
      </c>
      <c r="G40" s="5" t="e">
        <f>F40/F31*100</f>
        <v>#DIV/0!</v>
      </c>
      <c r="H40" s="116">
        <v>0</v>
      </c>
      <c r="I40" s="5" t="e">
        <f>H40/H31*100</f>
        <v>#DIV/0!</v>
      </c>
    </row>
    <row r="41" spans="1:9">
      <c r="A41" s="7"/>
      <c r="B41" s="356" t="s">
        <v>72</v>
      </c>
      <c r="C41" s="356"/>
      <c r="D41" s="356"/>
      <c r="E41" s="357"/>
      <c r="F41" s="116">
        <v>0</v>
      </c>
      <c r="G41" s="5" t="e">
        <f>F41/F31*100</f>
        <v>#DIV/0!</v>
      </c>
      <c r="H41" s="116">
        <v>0</v>
      </c>
      <c r="I41" s="5" t="e">
        <f>H41/H31*100</f>
        <v>#DIV/0!</v>
      </c>
    </row>
    <row r="42" spans="1:9">
      <c r="A42" s="14"/>
      <c r="B42" s="358" t="s">
        <v>73</v>
      </c>
      <c r="C42" s="358"/>
      <c r="D42" s="358"/>
      <c r="E42" s="359"/>
      <c r="F42" s="117">
        <v>0</v>
      </c>
      <c r="G42" s="6" t="e">
        <f>F42/F31*100</f>
        <v>#DIV/0!</v>
      </c>
      <c r="H42" s="117">
        <v>0</v>
      </c>
      <c r="I42" s="5" t="e">
        <f>H42/H31*100</f>
        <v>#DIV/0!</v>
      </c>
    </row>
    <row r="43" spans="1:9">
      <c r="A43" s="25"/>
      <c r="B43" s="69"/>
      <c r="C43" s="69"/>
      <c r="D43" s="69"/>
      <c r="E43" s="69"/>
      <c r="F43" s="24"/>
      <c r="G43" s="24"/>
      <c r="H43" s="24"/>
      <c r="I43" s="24"/>
    </row>
    <row r="44" spans="1:9">
      <c r="A44" s="26"/>
      <c r="B44" s="69"/>
      <c r="C44" s="69"/>
      <c r="D44" s="69"/>
      <c r="E44" s="69"/>
      <c r="F44" s="23"/>
      <c r="G44" s="23"/>
      <c r="H44" s="23"/>
      <c r="I44" s="23"/>
    </row>
    <row r="45" spans="1:9">
      <c r="A45" s="26"/>
      <c r="B45" s="69"/>
      <c r="C45" s="69"/>
      <c r="D45" s="69"/>
      <c r="E45" s="54">
        <v>20</v>
      </c>
      <c r="F45" s="23"/>
      <c r="G45" s="23"/>
      <c r="H45" s="23"/>
      <c r="I45" s="23"/>
    </row>
    <row r="46" spans="1:9">
      <c r="A46" s="26"/>
      <c r="B46" s="69"/>
      <c r="C46" s="69"/>
      <c r="D46" s="69"/>
      <c r="E46" s="54"/>
      <c r="F46" s="23"/>
      <c r="G46" s="23"/>
      <c r="H46" s="23"/>
      <c r="I46" s="23"/>
    </row>
    <row r="47" spans="1:9">
      <c r="A47" s="26"/>
      <c r="B47" s="69"/>
      <c r="C47" s="69"/>
      <c r="D47" s="69"/>
      <c r="E47" s="69"/>
      <c r="F47" s="23"/>
      <c r="G47" s="23"/>
      <c r="H47" s="23"/>
      <c r="I47" s="23"/>
    </row>
    <row r="48" spans="1:9">
      <c r="A48" s="26"/>
      <c r="B48" s="69"/>
      <c r="C48" s="69"/>
      <c r="D48" s="69"/>
      <c r="E48" s="69"/>
      <c r="F48" s="23"/>
      <c r="G48" s="23"/>
      <c r="H48" s="23"/>
      <c r="I48" s="23"/>
    </row>
    <row r="49" spans="1:9">
      <c r="A49" s="27"/>
      <c r="B49" s="69"/>
      <c r="C49" s="69"/>
      <c r="D49" s="69"/>
      <c r="E49" s="69"/>
      <c r="F49" s="23"/>
      <c r="G49" s="23"/>
      <c r="H49" s="23"/>
      <c r="I49" s="23"/>
    </row>
    <row r="50" spans="1:9">
      <c r="A50" s="13"/>
      <c r="B50" s="360" t="s">
        <v>95</v>
      </c>
      <c r="C50" s="360"/>
      <c r="D50" s="360"/>
      <c r="E50" s="361"/>
      <c r="F50" s="136">
        <v>0</v>
      </c>
      <c r="G50" s="20" t="e">
        <f>F50/F31*100</f>
        <v>#DIV/0!</v>
      </c>
      <c r="H50" s="136">
        <v>0</v>
      </c>
      <c r="I50" s="20" t="e">
        <f>H50/H31*100</f>
        <v>#DIV/0!</v>
      </c>
    </row>
    <row r="51" spans="1:9">
      <c r="A51" s="7"/>
      <c r="B51" s="356" t="s">
        <v>74</v>
      </c>
      <c r="C51" s="356"/>
      <c r="D51" s="356"/>
      <c r="E51" s="357"/>
      <c r="F51" s="116">
        <v>0</v>
      </c>
      <c r="G51" s="5" t="e">
        <f>F51/F31*100</f>
        <v>#DIV/0!</v>
      </c>
      <c r="H51" s="116">
        <v>0</v>
      </c>
      <c r="I51" s="5" t="e">
        <f>H51/H31*100</f>
        <v>#DIV/0!</v>
      </c>
    </row>
    <row r="52" spans="1:9">
      <c r="A52" s="7"/>
      <c r="B52" s="356" t="s">
        <v>75</v>
      </c>
      <c r="C52" s="356"/>
      <c r="D52" s="356"/>
      <c r="E52" s="357"/>
      <c r="F52" s="116">
        <v>0</v>
      </c>
      <c r="G52" s="5" t="e">
        <f>F52/F31*100</f>
        <v>#DIV/0!</v>
      </c>
      <c r="H52" s="116">
        <v>0</v>
      </c>
      <c r="I52" s="5" t="e">
        <f>H52/H31*100</f>
        <v>#DIV/0!</v>
      </c>
    </row>
    <row r="53" spans="1:9">
      <c r="A53" s="7"/>
      <c r="B53" s="356" t="s">
        <v>76</v>
      </c>
      <c r="C53" s="356"/>
      <c r="D53" s="356"/>
      <c r="E53" s="357"/>
      <c r="F53" s="116">
        <v>0</v>
      </c>
      <c r="G53" s="5" t="e">
        <f>F53/F31*100</f>
        <v>#DIV/0!</v>
      </c>
      <c r="H53" s="116">
        <v>0</v>
      </c>
      <c r="I53" s="5" t="e">
        <f>H53/H31*100</f>
        <v>#DIV/0!</v>
      </c>
    </row>
    <row r="54" spans="1:9">
      <c r="A54" s="7"/>
      <c r="B54" s="356" t="s">
        <v>77</v>
      </c>
      <c r="C54" s="356"/>
      <c r="D54" s="356"/>
      <c r="E54" s="357"/>
      <c r="F54" s="116">
        <v>0</v>
      </c>
      <c r="G54" s="5" t="e">
        <f>F54/F31*100</f>
        <v>#DIV/0!</v>
      </c>
      <c r="H54" s="116">
        <v>0</v>
      </c>
      <c r="I54" s="5" t="e">
        <f>H54/H31*100</f>
        <v>#DIV/0!</v>
      </c>
    </row>
    <row r="55" spans="1:9">
      <c r="A55" s="7"/>
      <c r="B55" s="356" t="s">
        <v>78</v>
      </c>
      <c r="C55" s="356"/>
      <c r="D55" s="356"/>
      <c r="E55" s="357"/>
      <c r="F55" s="116">
        <v>0</v>
      </c>
      <c r="G55" s="5" t="e">
        <f>F55/F31*100</f>
        <v>#DIV/0!</v>
      </c>
      <c r="H55" s="116">
        <v>0</v>
      </c>
      <c r="I55" s="5" t="e">
        <f>H55/H31*100</f>
        <v>#DIV/0!</v>
      </c>
    </row>
    <row r="56" spans="1:9">
      <c r="A56" s="7"/>
      <c r="B56" s="356" t="s">
        <v>79</v>
      </c>
      <c r="C56" s="356"/>
      <c r="D56" s="356"/>
      <c r="E56" s="357"/>
      <c r="F56" s="116">
        <v>0</v>
      </c>
      <c r="G56" s="5" t="e">
        <f>F56/F31*100</f>
        <v>#DIV/0!</v>
      </c>
      <c r="H56" s="116">
        <v>0</v>
      </c>
      <c r="I56" s="5" t="e">
        <f>H56/H31*100</f>
        <v>#DIV/0!</v>
      </c>
    </row>
    <row r="57" spans="1:9">
      <c r="A57" s="14"/>
      <c r="B57" s="358" t="s">
        <v>80</v>
      </c>
      <c r="C57" s="358"/>
      <c r="D57" s="358"/>
      <c r="E57" s="359"/>
      <c r="F57" s="117">
        <v>0</v>
      </c>
      <c r="G57" s="6" t="e">
        <f>F57/F31*100</f>
        <v>#DIV/0!</v>
      </c>
      <c r="H57" s="117">
        <v>0</v>
      </c>
      <c r="I57" s="5" t="e">
        <f>H57/H31*100</f>
        <v>#DIV/0!</v>
      </c>
    </row>
    <row r="58" spans="1:9" ht="30" customHeight="1">
      <c r="A58" s="362" t="s">
        <v>81</v>
      </c>
      <c r="B58" s="363"/>
      <c r="C58" s="363"/>
      <c r="D58" s="363"/>
      <c r="E58" s="364"/>
      <c r="F58" s="148">
        <f>SUM(F60:F70)</f>
        <v>0</v>
      </c>
      <c r="G58" s="65" t="e">
        <f>F58/F31*100</f>
        <v>#DIV/0!</v>
      </c>
      <c r="H58" s="148">
        <f>SUM(H60:H70)</f>
        <v>0</v>
      </c>
      <c r="I58" s="65" t="e">
        <f>H58/H31*100</f>
        <v>#DIV/0!</v>
      </c>
    </row>
    <row r="59" spans="1:9" ht="12.75" customHeight="1">
      <c r="A59" s="73"/>
      <c r="B59" s="365" t="s">
        <v>66</v>
      </c>
      <c r="C59" s="365"/>
      <c r="D59" s="365"/>
      <c r="E59" s="366"/>
      <c r="F59" s="116">
        <v>0</v>
      </c>
      <c r="G59" s="5"/>
      <c r="H59" s="116">
        <v>0</v>
      </c>
      <c r="I59" s="5"/>
    </row>
    <row r="60" spans="1:9">
      <c r="A60" s="7"/>
      <c r="B60" s="354" t="s">
        <v>82</v>
      </c>
      <c r="C60" s="354"/>
      <c r="D60" s="354"/>
      <c r="E60" s="355"/>
      <c r="F60" s="116">
        <v>0</v>
      </c>
      <c r="G60" s="5" t="e">
        <f>F60/F31*100</f>
        <v>#DIV/0!</v>
      </c>
      <c r="H60" s="116">
        <v>0</v>
      </c>
      <c r="I60" s="5" t="e">
        <f>H60/H31*100</f>
        <v>#DIV/0!</v>
      </c>
    </row>
    <row r="61" spans="1:9">
      <c r="A61" s="7"/>
      <c r="B61" s="354" t="s">
        <v>83</v>
      </c>
      <c r="C61" s="354"/>
      <c r="D61" s="354"/>
      <c r="E61" s="355"/>
      <c r="F61" s="116">
        <v>0</v>
      </c>
      <c r="G61" s="5" t="e">
        <f>F61/F31*100</f>
        <v>#DIV/0!</v>
      </c>
      <c r="H61" s="116">
        <v>0</v>
      </c>
      <c r="I61" s="5" t="e">
        <f>H61/H31*100</f>
        <v>#DIV/0!</v>
      </c>
    </row>
    <row r="62" spans="1:9">
      <c r="A62" s="7"/>
      <c r="B62" s="354" t="s">
        <v>84</v>
      </c>
      <c r="C62" s="354"/>
      <c r="D62" s="354"/>
      <c r="E62" s="355"/>
      <c r="F62" s="116">
        <v>0</v>
      </c>
      <c r="G62" s="5" t="e">
        <f>F62/F31*100</f>
        <v>#DIV/0!</v>
      </c>
      <c r="H62" s="116">
        <v>0</v>
      </c>
      <c r="I62" s="5" t="e">
        <f>H62/H31*100</f>
        <v>#DIV/0!</v>
      </c>
    </row>
    <row r="63" spans="1:9">
      <c r="A63" s="7"/>
      <c r="B63" s="356" t="s">
        <v>85</v>
      </c>
      <c r="C63" s="356"/>
      <c r="D63" s="356"/>
      <c r="E63" s="357"/>
      <c r="F63" s="116">
        <v>0</v>
      </c>
      <c r="G63" s="5" t="e">
        <f>F63/F31*100</f>
        <v>#DIV/0!</v>
      </c>
      <c r="H63" s="116">
        <v>0</v>
      </c>
      <c r="I63" s="5" t="e">
        <f>H63/H31*100</f>
        <v>#DIV/0!</v>
      </c>
    </row>
    <row r="64" spans="1:9">
      <c r="A64" s="7"/>
      <c r="B64" s="356" t="s">
        <v>86</v>
      </c>
      <c r="C64" s="356"/>
      <c r="D64" s="356"/>
      <c r="E64" s="357"/>
      <c r="F64" s="116">
        <v>0</v>
      </c>
      <c r="G64" s="5" t="e">
        <f>F64/F31*100</f>
        <v>#DIV/0!</v>
      </c>
      <c r="H64" s="116">
        <v>0</v>
      </c>
      <c r="I64" s="5" t="e">
        <f>H64/H31*100</f>
        <v>#DIV/0!</v>
      </c>
    </row>
    <row r="65" spans="1:9">
      <c r="A65" s="7"/>
      <c r="B65" s="356" t="s">
        <v>87</v>
      </c>
      <c r="C65" s="356"/>
      <c r="D65" s="356"/>
      <c r="E65" s="357"/>
      <c r="F65" s="116">
        <v>0</v>
      </c>
      <c r="G65" s="5" t="e">
        <f>F65/F31*100</f>
        <v>#DIV/0!</v>
      </c>
      <c r="H65" s="116">
        <v>0</v>
      </c>
      <c r="I65" s="5" t="e">
        <f>H65/H31*100</f>
        <v>#DIV/0!</v>
      </c>
    </row>
    <row r="66" spans="1:9">
      <c r="A66" s="7"/>
      <c r="B66" s="356" t="s">
        <v>96</v>
      </c>
      <c r="C66" s="356"/>
      <c r="D66" s="356"/>
      <c r="E66" s="357"/>
      <c r="F66" s="116">
        <v>0</v>
      </c>
      <c r="G66" s="5" t="e">
        <f>F66/F31*100</f>
        <v>#DIV/0!</v>
      </c>
      <c r="H66" s="116">
        <v>0</v>
      </c>
      <c r="I66" s="5" t="e">
        <f>H66/H31*100</f>
        <v>#DIV/0!</v>
      </c>
    </row>
    <row r="67" spans="1:9">
      <c r="A67" s="7"/>
      <c r="B67" s="356" t="s">
        <v>88</v>
      </c>
      <c r="C67" s="356"/>
      <c r="D67" s="356"/>
      <c r="E67" s="357"/>
      <c r="F67" s="116">
        <v>0</v>
      </c>
      <c r="G67" s="5" t="e">
        <f>F67/F31*100</f>
        <v>#DIV/0!</v>
      </c>
      <c r="H67" s="116">
        <v>0</v>
      </c>
      <c r="I67" s="5" t="e">
        <f>H67/H31*100</f>
        <v>#DIV/0!</v>
      </c>
    </row>
    <row r="68" spans="1:9">
      <c r="A68" s="7"/>
      <c r="B68" s="356" t="s">
        <v>389</v>
      </c>
      <c r="C68" s="356"/>
      <c r="D68" s="356"/>
      <c r="E68" s="357"/>
      <c r="F68" s="116">
        <v>0</v>
      </c>
      <c r="G68" s="5" t="e">
        <f>F68/F31*100</f>
        <v>#DIV/0!</v>
      </c>
      <c r="H68" s="116">
        <v>0</v>
      </c>
      <c r="I68" s="5" t="e">
        <f>H68/H31*100</f>
        <v>#DIV/0!</v>
      </c>
    </row>
    <row r="69" spans="1:9">
      <c r="A69" s="7"/>
      <c r="B69" s="356" t="s">
        <v>388</v>
      </c>
      <c r="C69" s="356"/>
      <c r="D69" s="356"/>
      <c r="E69" s="357"/>
      <c r="F69" s="116">
        <v>0</v>
      </c>
      <c r="G69" s="5" t="e">
        <f>F69/F32*100</f>
        <v>#DIV/0!</v>
      </c>
      <c r="H69" s="116">
        <v>0</v>
      </c>
      <c r="I69" s="5" t="e">
        <f>H69/H32*100</f>
        <v>#DIV/0!</v>
      </c>
    </row>
    <row r="70" spans="1:9">
      <c r="A70" s="14"/>
      <c r="B70" s="358" t="s">
        <v>387</v>
      </c>
      <c r="C70" s="358"/>
      <c r="D70" s="358"/>
      <c r="E70" s="359"/>
      <c r="F70" s="117">
        <v>0</v>
      </c>
      <c r="G70" s="6" t="e">
        <f>F70/F31*100</f>
        <v>#DIV/0!</v>
      </c>
      <c r="H70" s="117">
        <v>0</v>
      </c>
      <c r="I70" s="5" t="e">
        <f>H70/H31*100</f>
        <v>#DIV/0!</v>
      </c>
    </row>
    <row r="71" spans="1:9" ht="30" customHeight="1">
      <c r="A71" s="352" t="s">
        <v>90</v>
      </c>
      <c r="B71" s="352"/>
      <c r="C71" s="352"/>
      <c r="D71" s="352"/>
      <c r="E71" s="352"/>
      <c r="F71" s="126">
        <v>0</v>
      </c>
      <c r="G71" s="77" t="e">
        <f>F71/F31*100</f>
        <v>#DIV/0!</v>
      </c>
      <c r="H71" s="126">
        <v>0</v>
      </c>
      <c r="I71" s="76" t="e">
        <f>H71/H31*100</f>
        <v>#DIV/0!</v>
      </c>
    </row>
    <row r="72" spans="1:9" ht="24" customHeight="1">
      <c r="A72" s="353" t="s">
        <v>91</v>
      </c>
      <c r="B72" s="353"/>
      <c r="C72" s="353"/>
      <c r="D72" s="353"/>
      <c r="E72" s="353"/>
      <c r="F72" s="126">
        <v>0</v>
      </c>
      <c r="G72" s="77" t="e">
        <f>F72/F31*100</f>
        <v>#DIV/0!</v>
      </c>
      <c r="H72" s="126">
        <v>0</v>
      </c>
      <c r="I72" s="76" t="e">
        <f>H72/H31*100</f>
        <v>#DIV/0!</v>
      </c>
    </row>
    <row r="76" spans="1:9">
      <c r="A76" s="351" t="s">
        <v>430</v>
      </c>
      <c r="B76" s="351"/>
      <c r="C76" s="351"/>
      <c r="D76" s="351"/>
      <c r="E76" s="351"/>
      <c r="F76" s="351"/>
      <c r="G76" s="351"/>
      <c r="H76" s="351"/>
      <c r="I76" s="351"/>
    </row>
    <row r="77" spans="1:9">
      <c r="A77" s="351"/>
      <c r="B77" s="351"/>
      <c r="C77" s="351"/>
      <c r="D77" s="351"/>
      <c r="E77" s="351"/>
      <c r="F77" s="351"/>
      <c r="G77" s="351"/>
      <c r="H77" s="351"/>
      <c r="I77" s="351"/>
    </row>
    <row r="78" spans="1:9" ht="25.5" customHeight="1">
      <c r="A78" s="351"/>
      <c r="B78" s="351"/>
      <c r="C78" s="351"/>
      <c r="D78" s="351"/>
      <c r="E78" s="351"/>
      <c r="F78" s="351"/>
      <c r="G78" s="351"/>
      <c r="H78" s="351"/>
      <c r="I78" s="351"/>
    </row>
    <row r="79" spans="1:9" ht="15.75">
      <c r="A79" s="71"/>
      <c r="B79" s="71"/>
      <c r="C79" s="71"/>
      <c r="D79" s="71"/>
      <c r="E79" s="71"/>
      <c r="F79" s="71"/>
      <c r="G79" s="71"/>
      <c r="H79" s="71"/>
      <c r="I79" s="71"/>
    </row>
    <row r="80" spans="1:9" ht="15.75">
      <c r="A80" s="349" t="s">
        <v>97</v>
      </c>
      <c r="B80" s="349"/>
      <c r="C80" s="349"/>
      <c r="D80" s="349"/>
      <c r="E80" s="349"/>
      <c r="F80" s="349"/>
      <c r="G80" s="72"/>
      <c r="H80" s="72"/>
      <c r="I80" s="74">
        <f>I81+I82+I83</f>
        <v>0</v>
      </c>
    </row>
    <row r="81" spans="1:9">
      <c r="B81" s="258" t="s">
        <v>98</v>
      </c>
      <c r="C81" s="258"/>
      <c r="D81" s="258"/>
      <c r="E81" s="258"/>
      <c r="F81" s="258"/>
      <c r="G81" s="64"/>
      <c r="H81" s="64"/>
      <c r="I81" s="138">
        <v>0</v>
      </c>
    </row>
    <row r="82" spans="1:9">
      <c r="B82" s="258" t="s">
        <v>99</v>
      </c>
      <c r="C82" s="258"/>
      <c r="D82" s="258"/>
      <c r="E82" s="258"/>
      <c r="F82" s="258"/>
      <c r="G82" s="64"/>
      <c r="H82" s="64"/>
      <c r="I82" s="138">
        <v>0</v>
      </c>
    </row>
    <row r="83" spans="1:9">
      <c r="B83" s="258" t="s">
        <v>100</v>
      </c>
      <c r="C83" s="258"/>
      <c r="D83" s="258"/>
      <c r="E83" s="258"/>
      <c r="F83" s="258"/>
      <c r="G83" s="258"/>
      <c r="H83" s="64"/>
      <c r="I83" s="138">
        <v>0</v>
      </c>
    </row>
    <row r="87" spans="1:9" ht="29.25" customHeight="1">
      <c r="A87" s="350" t="s">
        <v>101</v>
      </c>
      <c r="B87" s="350"/>
      <c r="C87" s="350"/>
      <c r="D87" s="350"/>
      <c r="E87" s="350"/>
      <c r="F87" s="350"/>
      <c r="G87" s="70"/>
      <c r="H87" s="70"/>
      <c r="I87" s="74">
        <f>I88+I89+I90</f>
        <v>0</v>
      </c>
    </row>
    <row r="88" spans="1:9">
      <c r="B88" s="337" t="s">
        <v>102</v>
      </c>
      <c r="C88" s="337"/>
      <c r="D88" s="337"/>
      <c r="E88" s="337"/>
      <c r="F88" s="337"/>
      <c r="G88" s="64"/>
      <c r="H88" s="64"/>
      <c r="I88" s="138">
        <v>0</v>
      </c>
    </row>
    <row r="89" spans="1:9">
      <c r="B89" s="337" t="s">
        <v>103</v>
      </c>
      <c r="C89" s="337"/>
      <c r="D89" s="337"/>
      <c r="E89" s="337"/>
      <c r="F89" s="337"/>
      <c r="G89" s="64"/>
      <c r="H89" s="64"/>
      <c r="I89" s="138">
        <v>0</v>
      </c>
    </row>
    <row r="90" spans="1:9">
      <c r="B90" s="337" t="s">
        <v>104</v>
      </c>
      <c r="C90" s="337"/>
      <c r="D90" s="337"/>
      <c r="E90" s="337"/>
      <c r="F90" s="337"/>
      <c r="G90" s="64"/>
      <c r="H90" s="64"/>
      <c r="I90" s="138">
        <v>0</v>
      </c>
    </row>
    <row r="94" spans="1:9">
      <c r="E94">
        <v>21</v>
      </c>
    </row>
    <row r="95" spans="1:9">
      <c r="E95" s="44"/>
    </row>
    <row r="96" spans="1:9">
      <c r="E96" s="44"/>
    </row>
  </sheetData>
  <sheetProtection password="C5E9" sheet="1" objects="1" scenarios="1"/>
  <mergeCells count="74">
    <mergeCell ref="B83:G83"/>
    <mergeCell ref="A19:E19"/>
    <mergeCell ref="A3:I4"/>
    <mergeCell ref="A7:E10"/>
    <mergeCell ref="F7:I7"/>
    <mergeCell ref="F9:F10"/>
    <mergeCell ref="I9:I10"/>
    <mergeCell ref="A11:E13"/>
    <mergeCell ref="F11:F13"/>
    <mergeCell ref="I11:I13"/>
    <mergeCell ref="A14:E14"/>
    <mergeCell ref="A15:E15"/>
    <mergeCell ref="B16:E16"/>
    <mergeCell ref="B17:E17"/>
    <mergeCell ref="B18:E18"/>
    <mergeCell ref="A20:E20"/>
    <mergeCell ref="A23:I24"/>
    <mergeCell ref="A27:E30"/>
    <mergeCell ref="F27:I27"/>
    <mergeCell ref="F29:F30"/>
    <mergeCell ref="I29:I30"/>
    <mergeCell ref="H29:H30"/>
    <mergeCell ref="G29:G30"/>
    <mergeCell ref="B42:E42"/>
    <mergeCell ref="A31:E31"/>
    <mergeCell ref="A32:E32"/>
    <mergeCell ref="A33:E33"/>
    <mergeCell ref="B34:E34"/>
    <mergeCell ref="B35:E35"/>
    <mergeCell ref="B36:E36"/>
    <mergeCell ref="B37:E37"/>
    <mergeCell ref="B38:E38"/>
    <mergeCell ref="B39:E39"/>
    <mergeCell ref="B40:E40"/>
    <mergeCell ref="B41:E41"/>
    <mergeCell ref="B61:E61"/>
    <mergeCell ref="B50:E50"/>
    <mergeCell ref="B51:E51"/>
    <mergeCell ref="B52:E52"/>
    <mergeCell ref="B53:E53"/>
    <mergeCell ref="B54:E54"/>
    <mergeCell ref="B55:E55"/>
    <mergeCell ref="B56:E56"/>
    <mergeCell ref="B57:E57"/>
    <mergeCell ref="A58:E58"/>
    <mergeCell ref="B59:E59"/>
    <mergeCell ref="B60:E60"/>
    <mergeCell ref="A71:E71"/>
    <mergeCell ref="A72:E72"/>
    <mergeCell ref="B62:E62"/>
    <mergeCell ref="B63:E63"/>
    <mergeCell ref="B64:E64"/>
    <mergeCell ref="B65:E65"/>
    <mergeCell ref="B66:E66"/>
    <mergeCell ref="B69:E69"/>
    <mergeCell ref="B67:E67"/>
    <mergeCell ref="B68:E68"/>
    <mergeCell ref="B70:E70"/>
    <mergeCell ref="B89:F89"/>
    <mergeCell ref="B90:F90"/>
    <mergeCell ref="F8:G8"/>
    <mergeCell ref="H8:I8"/>
    <mergeCell ref="G9:G10"/>
    <mergeCell ref="H9:H10"/>
    <mergeCell ref="H11:H13"/>
    <mergeCell ref="G11:G13"/>
    <mergeCell ref="F28:G28"/>
    <mergeCell ref="H28:I28"/>
    <mergeCell ref="A80:F80"/>
    <mergeCell ref="B81:F81"/>
    <mergeCell ref="B82:F82"/>
    <mergeCell ref="A87:F87"/>
    <mergeCell ref="B88:F88"/>
    <mergeCell ref="A76:I78"/>
  </mergeCells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H174"/>
  <sheetViews>
    <sheetView topLeftCell="A148" workbookViewId="0">
      <selection activeCell="E174" sqref="E174"/>
    </sheetView>
  </sheetViews>
  <sheetFormatPr defaultRowHeight="14.25"/>
  <cols>
    <col min="1" max="1" width="4.25" customWidth="1"/>
    <col min="4" max="4" width="13" customWidth="1"/>
    <col min="5" max="5" width="10.125" customWidth="1"/>
    <col min="6" max="6" width="11.625" customWidth="1"/>
    <col min="7" max="7" width="11.875" customWidth="1"/>
    <col min="8" max="8" width="10.375" customWidth="1"/>
  </cols>
  <sheetData>
    <row r="3" spans="1:8" ht="15.75">
      <c r="A3" s="260" t="s">
        <v>105</v>
      </c>
      <c r="B3" s="260"/>
      <c r="C3" s="260"/>
      <c r="D3" s="260"/>
    </row>
    <row r="4" spans="1:8">
      <c r="H4" s="28" t="s">
        <v>8</v>
      </c>
    </row>
    <row r="5" spans="1:8">
      <c r="A5" s="472" t="s">
        <v>106</v>
      </c>
      <c r="B5" s="472"/>
      <c r="C5" s="472"/>
      <c r="D5" s="472"/>
      <c r="E5" s="462" t="s">
        <v>107</v>
      </c>
      <c r="F5" s="465" t="s">
        <v>19</v>
      </c>
      <c r="G5" s="468" t="s">
        <v>109</v>
      </c>
      <c r="H5" s="462" t="s">
        <v>108</v>
      </c>
    </row>
    <row r="6" spans="1:8">
      <c r="A6" s="473"/>
      <c r="B6" s="473"/>
      <c r="C6" s="473"/>
      <c r="D6" s="473"/>
      <c r="E6" s="463"/>
      <c r="F6" s="466"/>
      <c r="G6" s="469"/>
      <c r="H6" s="463"/>
    </row>
    <row r="7" spans="1:8" ht="18.75" customHeight="1">
      <c r="A7" s="473"/>
      <c r="B7" s="473"/>
      <c r="C7" s="473"/>
      <c r="D7" s="473"/>
      <c r="E7" s="463"/>
      <c r="F7" s="466"/>
      <c r="G7" s="469"/>
      <c r="H7" s="463"/>
    </row>
    <row r="8" spans="1:8" ht="7.5" hidden="1" customHeight="1">
      <c r="A8" s="474"/>
      <c r="B8" s="474"/>
      <c r="C8" s="474"/>
      <c r="D8" s="474"/>
      <c r="E8" s="464"/>
      <c r="F8" s="467"/>
      <c r="G8" s="470"/>
      <c r="H8" s="464"/>
    </row>
    <row r="9" spans="1:8" ht="26.25" customHeight="1">
      <c r="A9" s="422" t="s">
        <v>110</v>
      </c>
      <c r="B9" s="423"/>
      <c r="C9" s="423"/>
      <c r="D9" s="424"/>
      <c r="E9" s="29">
        <f>E11+E14+E17</f>
        <v>0</v>
      </c>
      <c r="F9" s="29">
        <f t="shared" ref="F9:H9" si="0">F11+F14+F17</f>
        <v>0</v>
      </c>
      <c r="G9" s="29">
        <f t="shared" si="0"/>
        <v>0</v>
      </c>
      <c r="H9" s="29">
        <f t="shared" si="0"/>
        <v>0</v>
      </c>
    </row>
    <row r="10" spans="1:8">
      <c r="A10" s="460" t="s">
        <v>111</v>
      </c>
      <c r="B10" s="440"/>
      <c r="C10" s="440"/>
      <c r="D10" s="415"/>
      <c r="E10" s="6"/>
      <c r="F10" s="6"/>
      <c r="G10" s="6"/>
      <c r="H10" s="6"/>
    </row>
    <row r="11" spans="1:8">
      <c r="A11" s="478" t="s">
        <v>112</v>
      </c>
      <c r="B11" s="478"/>
      <c r="C11" s="478"/>
      <c r="D11" s="478"/>
      <c r="E11" s="19">
        <f>E12+E13</f>
        <v>0</v>
      </c>
      <c r="F11" s="19">
        <f t="shared" ref="F11:H11" si="1">F12+F13</f>
        <v>0</v>
      </c>
      <c r="G11" s="19">
        <f t="shared" si="1"/>
        <v>0</v>
      </c>
      <c r="H11" s="19">
        <f t="shared" si="1"/>
        <v>0</v>
      </c>
    </row>
    <row r="12" spans="1:8">
      <c r="A12" s="18"/>
      <c r="B12" s="479" t="s">
        <v>113</v>
      </c>
      <c r="C12" s="479"/>
      <c r="D12" s="230"/>
      <c r="E12" s="19"/>
      <c r="F12" s="19"/>
      <c r="G12" s="19"/>
      <c r="H12" s="19"/>
    </row>
    <row r="13" spans="1:8">
      <c r="A13" s="18"/>
      <c r="B13" s="479" t="s">
        <v>114</v>
      </c>
      <c r="C13" s="479"/>
      <c r="D13" s="230"/>
      <c r="E13" s="19"/>
      <c r="F13" s="19"/>
      <c r="G13" s="19"/>
      <c r="H13" s="19"/>
    </row>
    <row r="14" spans="1:8" ht="27.75" customHeight="1">
      <c r="A14" s="475" t="s">
        <v>115</v>
      </c>
      <c r="B14" s="476"/>
      <c r="C14" s="476"/>
      <c r="D14" s="477"/>
      <c r="E14" s="51">
        <f>E15+E16</f>
        <v>0</v>
      </c>
      <c r="F14" s="51">
        <f t="shared" ref="F14:H14" si="2">F15+F16</f>
        <v>0</v>
      </c>
      <c r="G14" s="51">
        <f t="shared" si="2"/>
        <v>0</v>
      </c>
      <c r="H14" s="51">
        <f t="shared" si="2"/>
        <v>0</v>
      </c>
    </row>
    <row r="15" spans="1:8">
      <c r="A15" s="18"/>
      <c r="B15" s="479" t="s">
        <v>113</v>
      </c>
      <c r="C15" s="479"/>
      <c r="D15" s="230"/>
      <c r="E15" s="19"/>
      <c r="F15" s="19"/>
      <c r="G15" s="19"/>
      <c r="H15" s="19"/>
    </row>
    <row r="16" spans="1:8">
      <c r="A16" s="18"/>
      <c r="B16" s="479" t="s">
        <v>114</v>
      </c>
      <c r="C16" s="479"/>
      <c r="D16" s="230"/>
      <c r="E16" s="19"/>
      <c r="F16" s="19"/>
      <c r="G16" s="19"/>
      <c r="H16" s="19"/>
    </row>
    <row r="17" spans="1:8">
      <c r="A17" s="478" t="s">
        <v>116</v>
      </c>
      <c r="B17" s="478"/>
      <c r="C17" s="478"/>
      <c r="D17" s="478"/>
      <c r="E17" s="19">
        <f>E18+E19</f>
        <v>0</v>
      </c>
      <c r="F17" s="19">
        <f t="shared" ref="F17:H17" si="3">F18+F19</f>
        <v>0</v>
      </c>
      <c r="G17" s="19">
        <f t="shared" si="3"/>
        <v>0</v>
      </c>
      <c r="H17" s="19">
        <f t="shared" si="3"/>
        <v>0</v>
      </c>
    </row>
    <row r="18" spans="1:8">
      <c r="A18" s="18"/>
      <c r="B18" s="479" t="s">
        <v>113</v>
      </c>
      <c r="C18" s="479"/>
      <c r="D18" s="230"/>
      <c r="E18" s="19"/>
      <c r="F18" s="19"/>
      <c r="G18" s="19"/>
      <c r="H18" s="19"/>
    </row>
    <row r="19" spans="1:8">
      <c r="A19" s="18"/>
      <c r="B19" s="479" t="s">
        <v>114</v>
      </c>
      <c r="C19" s="479"/>
      <c r="D19" s="230"/>
      <c r="E19" s="19"/>
      <c r="F19" s="19"/>
      <c r="G19" s="19"/>
      <c r="H19" s="19"/>
    </row>
    <row r="22" spans="1:8">
      <c r="A22" s="471" t="s">
        <v>282</v>
      </c>
      <c r="B22" s="471"/>
      <c r="C22" s="471"/>
      <c r="D22" s="471"/>
      <c r="E22" s="471"/>
      <c r="F22" s="471"/>
      <c r="G22" s="471"/>
      <c r="H22" s="471"/>
    </row>
    <row r="23" spans="1:8">
      <c r="A23" s="471"/>
      <c r="B23" s="471"/>
      <c r="C23" s="471"/>
      <c r="D23" s="471"/>
      <c r="E23" s="471"/>
      <c r="F23" s="471"/>
      <c r="G23" s="471"/>
      <c r="H23" s="471"/>
    </row>
    <row r="25" spans="1:8">
      <c r="H25" s="28" t="s">
        <v>8</v>
      </c>
    </row>
    <row r="26" spans="1:8">
      <c r="A26" s="472" t="s">
        <v>117</v>
      </c>
      <c r="B26" s="472"/>
      <c r="C26" s="472"/>
      <c r="D26" s="472"/>
      <c r="E26" s="462" t="s">
        <v>107</v>
      </c>
      <c r="F26" s="465" t="s">
        <v>19</v>
      </c>
      <c r="G26" s="465" t="s">
        <v>120</v>
      </c>
      <c r="H26" s="462" t="s">
        <v>108</v>
      </c>
    </row>
    <row r="27" spans="1:8">
      <c r="A27" s="473"/>
      <c r="B27" s="473"/>
      <c r="C27" s="473"/>
      <c r="D27" s="473"/>
      <c r="E27" s="463"/>
      <c r="F27" s="466"/>
      <c r="G27" s="466"/>
      <c r="H27" s="463"/>
    </row>
    <row r="28" spans="1:8">
      <c r="A28" s="473"/>
      <c r="B28" s="473"/>
      <c r="C28" s="473"/>
      <c r="D28" s="473"/>
      <c r="E28" s="463"/>
      <c r="F28" s="466"/>
      <c r="G28" s="466"/>
      <c r="H28" s="463"/>
    </row>
    <row r="29" spans="1:8">
      <c r="A29" s="474"/>
      <c r="B29" s="474"/>
      <c r="C29" s="474"/>
      <c r="D29" s="474"/>
      <c r="E29" s="464"/>
      <c r="F29" s="467"/>
      <c r="G29" s="467"/>
      <c r="H29" s="464"/>
    </row>
    <row r="30" spans="1:8" ht="36.75" customHeight="1">
      <c r="A30" s="367" t="s">
        <v>118</v>
      </c>
      <c r="B30" s="368"/>
      <c r="C30" s="368"/>
      <c r="D30" s="369"/>
      <c r="E30" s="151">
        <f>E32+E33+E34+E35+E36</f>
        <v>0</v>
      </c>
      <c r="F30" s="29">
        <f t="shared" ref="F30:H30" si="4">F32+F33+F34+F35+F36</f>
        <v>0</v>
      </c>
      <c r="G30" s="29">
        <f t="shared" si="4"/>
        <v>0</v>
      </c>
      <c r="H30" s="151">
        <f t="shared" si="4"/>
        <v>0</v>
      </c>
    </row>
    <row r="31" spans="1:8">
      <c r="A31" s="460" t="s">
        <v>119</v>
      </c>
      <c r="B31" s="440"/>
      <c r="C31" s="440"/>
      <c r="D31" s="415"/>
      <c r="E31" s="6"/>
      <c r="F31" s="6"/>
      <c r="G31" s="6"/>
      <c r="H31" s="6"/>
    </row>
    <row r="32" spans="1:8" ht="30.75" customHeight="1">
      <c r="A32" s="352" t="s">
        <v>121</v>
      </c>
      <c r="B32" s="352"/>
      <c r="C32" s="352"/>
      <c r="D32" s="352"/>
      <c r="E32" s="135">
        <v>0</v>
      </c>
      <c r="F32" s="135">
        <v>0</v>
      </c>
      <c r="G32" s="135">
        <v>0</v>
      </c>
      <c r="H32" s="121">
        <f>E32+F32-G32</f>
        <v>0</v>
      </c>
    </row>
    <row r="33" spans="1:8" ht="60" customHeight="1">
      <c r="A33" s="352" t="s">
        <v>122</v>
      </c>
      <c r="B33" s="352"/>
      <c r="C33" s="352"/>
      <c r="D33" s="352"/>
      <c r="E33" s="135">
        <v>0</v>
      </c>
      <c r="F33" s="135">
        <v>0</v>
      </c>
      <c r="G33" s="135">
        <v>0</v>
      </c>
      <c r="H33" s="121">
        <f>E33+F33-G33</f>
        <v>0</v>
      </c>
    </row>
    <row r="34" spans="1:8" ht="33" customHeight="1">
      <c r="A34" s="352" t="s">
        <v>123</v>
      </c>
      <c r="B34" s="352"/>
      <c r="C34" s="352"/>
      <c r="D34" s="352"/>
      <c r="E34" s="135">
        <v>0</v>
      </c>
      <c r="F34" s="135">
        <v>0</v>
      </c>
      <c r="G34" s="135">
        <v>0</v>
      </c>
      <c r="H34" s="121">
        <f>E34+F34-G34</f>
        <v>0</v>
      </c>
    </row>
    <row r="35" spans="1:8" ht="46.5" customHeight="1">
      <c r="A35" s="352" t="s">
        <v>124</v>
      </c>
      <c r="B35" s="352"/>
      <c r="C35" s="352"/>
      <c r="D35" s="352"/>
      <c r="E35" s="135">
        <v>0</v>
      </c>
      <c r="F35" s="135">
        <v>0</v>
      </c>
      <c r="G35" s="135">
        <v>0</v>
      </c>
      <c r="H35" s="121">
        <f>E35+F35-G35</f>
        <v>0</v>
      </c>
    </row>
    <row r="36" spans="1:8" ht="33" customHeight="1">
      <c r="A36" s="352" t="s">
        <v>125</v>
      </c>
      <c r="B36" s="352"/>
      <c r="C36" s="352"/>
      <c r="D36" s="352"/>
      <c r="E36" s="135">
        <v>0</v>
      </c>
      <c r="F36" s="135">
        <v>0</v>
      </c>
      <c r="G36" s="135">
        <v>0</v>
      </c>
      <c r="H36" s="121">
        <f>E36+F36-G36</f>
        <v>0</v>
      </c>
    </row>
    <row r="39" spans="1:8">
      <c r="E39" s="31">
        <v>22</v>
      </c>
    </row>
    <row r="45" spans="1:8">
      <c r="A45" s="257" t="s">
        <v>126</v>
      </c>
      <c r="B45" s="257"/>
      <c r="C45" s="257"/>
      <c r="D45" s="257"/>
      <c r="E45" s="257"/>
      <c r="F45" s="257"/>
      <c r="G45" s="257"/>
      <c r="H45" s="257"/>
    </row>
    <row r="46" spans="1:8">
      <c r="A46" s="257"/>
      <c r="B46" s="257"/>
      <c r="C46" s="257"/>
      <c r="D46" s="257"/>
      <c r="E46" s="257"/>
      <c r="F46" s="257"/>
      <c r="G46" s="257"/>
      <c r="H46" s="257"/>
    </row>
    <row r="47" spans="1:8" ht="26.25" customHeight="1">
      <c r="A47" s="257"/>
      <c r="B47" s="257"/>
      <c r="C47" s="257"/>
      <c r="D47" s="257"/>
      <c r="E47" s="257"/>
      <c r="F47" s="257"/>
      <c r="G47" s="257"/>
      <c r="H47" s="257"/>
    </row>
    <row r="49" spans="1:8" ht="38.25" customHeight="1">
      <c r="A49" s="461" t="s">
        <v>414</v>
      </c>
      <c r="B49" s="461"/>
      <c r="C49" s="461"/>
      <c r="D49" s="461"/>
      <c r="E49" s="461"/>
      <c r="F49" s="461"/>
      <c r="G49" s="461"/>
      <c r="H49" s="461"/>
    </row>
    <row r="51" spans="1:8" ht="21" customHeight="1">
      <c r="B51" s="337" t="s">
        <v>127</v>
      </c>
      <c r="C51" s="337"/>
      <c r="D51" s="337"/>
      <c r="E51" s="337"/>
      <c r="F51" s="337"/>
      <c r="G51" s="337"/>
      <c r="H51" s="139">
        <v>0</v>
      </c>
    </row>
    <row r="52" spans="1:8" ht="21" customHeight="1">
      <c r="B52" s="337" t="s">
        <v>49</v>
      </c>
      <c r="C52" s="337"/>
      <c r="D52" s="337"/>
      <c r="E52" s="337"/>
      <c r="F52" s="337"/>
      <c r="G52" s="337"/>
      <c r="H52" s="139">
        <v>0</v>
      </c>
    </row>
    <row r="53" spans="1:8" ht="21" customHeight="1">
      <c r="B53" s="337" t="s">
        <v>50</v>
      </c>
      <c r="C53" s="337"/>
      <c r="D53" s="337"/>
      <c r="E53" s="337"/>
      <c r="F53" s="337"/>
      <c r="G53" s="337"/>
      <c r="H53" s="139">
        <v>0</v>
      </c>
    </row>
    <row r="54" spans="1:8" ht="21" customHeight="1">
      <c r="B54" s="459" t="s">
        <v>128</v>
      </c>
      <c r="C54" s="459"/>
      <c r="D54" s="459"/>
      <c r="E54" s="459"/>
      <c r="F54" s="459"/>
      <c r="G54" s="459"/>
      <c r="H54" s="139">
        <v>0</v>
      </c>
    </row>
    <row r="56" spans="1:8" ht="15.75">
      <c r="F56" s="3" t="s">
        <v>129</v>
      </c>
      <c r="G56" s="490">
        <f>H54+H53+H52+H51</f>
        <v>0</v>
      </c>
      <c r="H56" s="491"/>
    </row>
    <row r="59" spans="1:8" ht="19.5" customHeight="1">
      <c r="A59" s="489" t="s">
        <v>130</v>
      </c>
      <c r="B59" s="489"/>
    </row>
    <row r="61" spans="1:8" ht="21" customHeight="1">
      <c r="B61" s="492" t="s">
        <v>390</v>
      </c>
      <c r="C61" s="337"/>
      <c r="D61" s="337"/>
      <c r="E61" s="337"/>
      <c r="F61" s="337"/>
      <c r="G61" s="337"/>
      <c r="H61" s="139">
        <f>H66</f>
        <v>0</v>
      </c>
    </row>
    <row r="62" spans="1:8" ht="20.25" customHeight="1">
      <c r="B62" s="492" t="s">
        <v>391</v>
      </c>
      <c r="C62" s="337"/>
      <c r="D62" s="337"/>
      <c r="E62" s="337"/>
      <c r="F62" s="337"/>
      <c r="G62" s="337"/>
      <c r="H62" s="139">
        <f>H66+H67+H68+H69</f>
        <v>0</v>
      </c>
    </row>
    <row r="64" spans="1:8" ht="21" customHeight="1">
      <c r="A64" s="489" t="s">
        <v>131</v>
      </c>
      <c r="B64" s="489"/>
      <c r="C64" s="489"/>
      <c r="D64" s="489"/>
    </row>
    <row r="66" spans="1:8" ht="21" customHeight="1">
      <c r="B66" s="488" t="s">
        <v>132</v>
      </c>
      <c r="C66" s="258"/>
      <c r="D66" s="258"/>
      <c r="E66" s="258"/>
      <c r="F66" s="258"/>
      <c r="G66" s="258"/>
      <c r="H66" s="139">
        <v>0</v>
      </c>
    </row>
    <row r="67" spans="1:8" ht="21" customHeight="1">
      <c r="B67" s="488" t="s">
        <v>133</v>
      </c>
      <c r="C67" s="258"/>
      <c r="D67" s="258"/>
      <c r="E67" s="258"/>
      <c r="F67" s="258"/>
      <c r="G67" s="258"/>
      <c r="H67" s="139">
        <v>0</v>
      </c>
    </row>
    <row r="68" spans="1:8" ht="21" customHeight="1">
      <c r="B68" s="488" t="s">
        <v>134</v>
      </c>
      <c r="C68" s="258"/>
      <c r="D68" s="258"/>
      <c r="E68" s="258"/>
      <c r="F68" s="258"/>
      <c r="G68" s="258"/>
      <c r="H68" s="139">
        <v>0</v>
      </c>
    </row>
    <row r="69" spans="1:8" ht="21" customHeight="1">
      <c r="B69" s="488" t="s">
        <v>135</v>
      </c>
      <c r="C69" s="258"/>
      <c r="D69" s="258"/>
      <c r="E69" s="258"/>
      <c r="F69" s="258"/>
      <c r="G69" s="258"/>
      <c r="H69" s="139">
        <v>0</v>
      </c>
    </row>
    <row r="72" spans="1:8">
      <c r="A72" s="471" t="s">
        <v>136</v>
      </c>
      <c r="B72" s="471"/>
      <c r="C72" s="471"/>
      <c r="D72" s="471"/>
      <c r="E72" s="471"/>
      <c r="F72" s="471"/>
      <c r="G72" s="471"/>
      <c r="H72" s="471"/>
    </row>
    <row r="73" spans="1:8">
      <c r="A73" s="471"/>
      <c r="B73" s="471"/>
      <c r="C73" s="471"/>
      <c r="D73" s="471"/>
      <c r="E73" s="471"/>
      <c r="F73" s="471"/>
      <c r="G73" s="471"/>
      <c r="H73" s="471"/>
    </row>
    <row r="74" spans="1:8">
      <c r="H74" s="28" t="s">
        <v>8</v>
      </c>
    </row>
    <row r="75" spans="1:8" ht="21" customHeight="1">
      <c r="A75" s="435" t="s">
        <v>46</v>
      </c>
      <c r="B75" s="435"/>
      <c r="C75" s="435"/>
      <c r="D75" s="435"/>
      <c r="E75" s="435"/>
      <c r="F75" s="435"/>
      <c r="G75" s="420" t="s">
        <v>137</v>
      </c>
      <c r="H75" s="421"/>
    </row>
    <row r="76" spans="1:8" ht="30">
      <c r="A76" s="435"/>
      <c r="B76" s="435"/>
      <c r="C76" s="435"/>
      <c r="D76" s="435"/>
      <c r="E76" s="435"/>
      <c r="F76" s="435"/>
      <c r="G76" s="12" t="s">
        <v>138</v>
      </c>
      <c r="H76" s="12" t="s">
        <v>139</v>
      </c>
    </row>
    <row r="77" spans="1:8">
      <c r="A77" s="396" t="s">
        <v>140</v>
      </c>
      <c r="B77" s="397"/>
      <c r="C77" s="397"/>
      <c r="D77" s="397"/>
      <c r="E77" s="397"/>
      <c r="F77" s="398"/>
      <c r="G77" s="456">
        <f>G79+G81</f>
        <v>0</v>
      </c>
      <c r="H77" s="456">
        <f>H79+H81</f>
        <v>0</v>
      </c>
    </row>
    <row r="78" spans="1:8">
      <c r="A78" s="494"/>
      <c r="B78" s="495"/>
      <c r="C78" s="495"/>
      <c r="D78" s="495"/>
      <c r="E78" s="495"/>
      <c r="F78" s="496"/>
      <c r="G78" s="457"/>
      <c r="H78" s="457"/>
    </row>
    <row r="79" spans="1:8">
      <c r="A79" s="448" t="s">
        <v>141</v>
      </c>
      <c r="B79" s="354"/>
      <c r="C79" s="354"/>
      <c r="D79" s="26"/>
      <c r="E79" s="26"/>
      <c r="F79" s="8"/>
      <c r="G79" s="493">
        <v>0</v>
      </c>
      <c r="H79" s="493">
        <v>0</v>
      </c>
    </row>
    <row r="80" spans="1:8">
      <c r="A80" s="7"/>
      <c r="B80" s="399" t="s">
        <v>113</v>
      </c>
      <c r="C80" s="399"/>
      <c r="D80" s="399"/>
      <c r="E80" s="399"/>
      <c r="F80" s="400"/>
      <c r="G80" s="493"/>
      <c r="H80" s="493"/>
    </row>
    <row r="81" spans="1:8">
      <c r="A81" s="14"/>
      <c r="B81" s="401" t="s">
        <v>114</v>
      </c>
      <c r="C81" s="401"/>
      <c r="D81" s="401"/>
      <c r="E81" s="401"/>
      <c r="F81" s="402"/>
      <c r="G81" s="152">
        <v>0</v>
      </c>
      <c r="H81" s="152">
        <v>0</v>
      </c>
    </row>
    <row r="82" spans="1:8">
      <c r="G82" s="153"/>
      <c r="H82" s="153"/>
    </row>
    <row r="83" spans="1:8">
      <c r="E83" s="31">
        <v>23</v>
      </c>
      <c r="G83" s="153"/>
      <c r="H83" s="153"/>
    </row>
    <row r="84" spans="1:8">
      <c r="E84" s="31"/>
      <c r="G84" s="153"/>
      <c r="H84" s="153"/>
    </row>
    <row r="85" spans="1:8">
      <c r="G85" s="153"/>
      <c r="H85" s="153"/>
    </row>
    <row r="86" spans="1:8">
      <c r="G86" s="153"/>
      <c r="H86" s="153"/>
    </row>
    <row r="87" spans="1:8">
      <c r="G87" s="153"/>
      <c r="H87" s="153"/>
    </row>
    <row r="88" spans="1:8">
      <c r="A88" s="396" t="s">
        <v>142</v>
      </c>
      <c r="B88" s="397"/>
      <c r="C88" s="397"/>
      <c r="D88" s="397"/>
      <c r="E88" s="397"/>
      <c r="F88" s="398"/>
      <c r="G88" s="497">
        <f>G90+G92</f>
        <v>0</v>
      </c>
      <c r="H88" s="497">
        <f>H90+H92</f>
        <v>0</v>
      </c>
    </row>
    <row r="89" spans="1:8">
      <c r="A89" s="494"/>
      <c r="B89" s="495"/>
      <c r="C89" s="495"/>
      <c r="D89" s="495"/>
      <c r="E89" s="495"/>
      <c r="F89" s="496"/>
      <c r="G89" s="497"/>
      <c r="H89" s="497"/>
    </row>
    <row r="90" spans="1:8">
      <c r="A90" s="448" t="s">
        <v>141</v>
      </c>
      <c r="B90" s="354"/>
      <c r="C90" s="354"/>
      <c r="D90" s="26"/>
      <c r="E90" s="26"/>
      <c r="F90" s="8"/>
      <c r="G90" s="458">
        <v>0</v>
      </c>
      <c r="H90" s="458">
        <v>0</v>
      </c>
    </row>
    <row r="91" spans="1:8">
      <c r="A91" s="7"/>
      <c r="B91" s="399" t="s">
        <v>127</v>
      </c>
      <c r="C91" s="399"/>
      <c r="D91" s="399"/>
      <c r="E91" s="399"/>
      <c r="F91" s="400"/>
      <c r="G91" s="458"/>
      <c r="H91" s="458"/>
    </row>
    <row r="92" spans="1:8">
      <c r="A92" s="14"/>
      <c r="B92" s="401" t="s">
        <v>49</v>
      </c>
      <c r="C92" s="401"/>
      <c r="D92" s="401"/>
      <c r="E92" s="401"/>
      <c r="F92" s="402"/>
      <c r="G92" s="154">
        <v>0</v>
      </c>
      <c r="H92" s="154">
        <v>0</v>
      </c>
    </row>
    <row r="93" spans="1:8">
      <c r="A93" s="441" t="s">
        <v>143</v>
      </c>
      <c r="B93" s="442"/>
      <c r="C93" s="442"/>
      <c r="D93" s="442"/>
      <c r="E93" s="442"/>
      <c r="F93" s="443"/>
      <c r="G93" s="447">
        <f>G95+G97</f>
        <v>0</v>
      </c>
      <c r="H93" s="447">
        <f>H95+H97</f>
        <v>0</v>
      </c>
    </row>
    <row r="94" spans="1:8">
      <c r="A94" s="444"/>
      <c r="B94" s="445"/>
      <c r="C94" s="445"/>
      <c r="D94" s="445"/>
      <c r="E94" s="445"/>
      <c r="F94" s="446"/>
      <c r="G94" s="447"/>
      <c r="H94" s="447"/>
    </row>
    <row r="95" spans="1:8">
      <c r="A95" s="448" t="s">
        <v>141</v>
      </c>
      <c r="B95" s="354"/>
      <c r="C95" s="354"/>
      <c r="D95" s="26"/>
      <c r="E95" s="26"/>
      <c r="F95" s="8"/>
      <c r="G95" s="449">
        <v>0</v>
      </c>
      <c r="H95" s="449">
        <v>0</v>
      </c>
    </row>
    <row r="96" spans="1:8">
      <c r="A96" s="7"/>
      <c r="B96" s="399" t="s">
        <v>127</v>
      </c>
      <c r="C96" s="399"/>
      <c r="D96" s="399"/>
      <c r="E96" s="399"/>
      <c r="F96" s="400"/>
      <c r="G96" s="449"/>
      <c r="H96" s="449"/>
    </row>
    <row r="97" spans="1:8">
      <c r="A97" s="14"/>
      <c r="B97" s="401" t="s">
        <v>49</v>
      </c>
      <c r="C97" s="401"/>
      <c r="D97" s="401"/>
      <c r="E97" s="401"/>
      <c r="F97" s="402"/>
      <c r="G97" s="154">
        <v>0</v>
      </c>
      <c r="H97" s="154">
        <v>0</v>
      </c>
    </row>
    <row r="98" spans="1:8">
      <c r="A98" s="441" t="s">
        <v>144</v>
      </c>
      <c r="B98" s="442"/>
      <c r="C98" s="442"/>
      <c r="D98" s="442"/>
      <c r="E98" s="442"/>
      <c r="F98" s="443"/>
      <c r="G98" s="447">
        <f>G100+G102</f>
        <v>0</v>
      </c>
      <c r="H98" s="447">
        <f>H100+H102</f>
        <v>0</v>
      </c>
    </row>
    <row r="99" spans="1:8">
      <c r="A99" s="444"/>
      <c r="B99" s="445"/>
      <c r="C99" s="445"/>
      <c r="D99" s="445"/>
      <c r="E99" s="445"/>
      <c r="F99" s="446"/>
      <c r="G99" s="447"/>
      <c r="H99" s="447"/>
    </row>
    <row r="100" spans="1:8">
      <c r="A100" s="448" t="s">
        <v>141</v>
      </c>
      <c r="B100" s="354"/>
      <c r="C100" s="354"/>
      <c r="D100" s="26"/>
      <c r="E100" s="26"/>
      <c r="F100" s="8"/>
      <c r="G100" s="449">
        <v>0</v>
      </c>
      <c r="H100" s="449">
        <v>0</v>
      </c>
    </row>
    <row r="101" spans="1:8">
      <c r="A101" s="7"/>
      <c r="B101" s="354" t="s">
        <v>113</v>
      </c>
      <c r="C101" s="354"/>
      <c r="D101" s="354"/>
      <c r="E101" s="354"/>
      <c r="F101" s="355"/>
      <c r="G101" s="449"/>
      <c r="H101" s="449"/>
    </row>
    <row r="102" spans="1:8">
      <c r="A102" s="14"/>
      <c r="B102" s="440" t="s">
        <v>114</v>
      </c>
      <c r="C102" s="440"/>
      <c r="D102" s="440"/>
      <c r="E102" s="440"/>
      <c r="F102" s="415"/>
      <c r="G102" s="154">
        <v>0</v>
      </c>
      <c r="H102" s="154">
        <v>0</v>
      </c>
    </row>
    <row r="106" spans="1:8">
      <c r="A106" s="351" t="s">
        <v>400</v>
      </c>
      <c r="B106" s="351"/>
      <c r="C106" s="351"/>
      <c r="D106" s="351"/>
      <c r="E106" s="351"/>
      <c r="F106" s="351"/>
      <c r="G106" s="351"/>
      <c r="H106" s="351"/>
    </row>
    <row r="107" spans="1:8" ht="27" customHeight="1">
      <c r="A107" s="351"/>
      <c r="B107" s="351"/>
      <c r="C107" s="351"/>
      <c r="D107" s="351"/>
      <c r="E107" s="351"/>
      <c r="F107" s="351"/>
      <c r="G107" s="351"/>
      <c r="H107" s="351"/>
    </row>
    <row r="108" spans="1:8" ht="27" customHeight="1">
      <c r="A108" s="171"/>
      <c r="B108" s="171"/>
      <c r="C108" s="171"/>
      <c r="D108" s="171"/>
      <c r="E108" s="171"/>
      <c r="F108" s="171"/>
      <c r="G108" s="171"/>
      <c r="H108" s="171"/>
    </row>
    <row r="109" spans="1:8">
      <c r="B109" s="175" t="s">
        <v>406</v>
      </c>
      <c r="C109" s="175"/>
    </row>
    <row r="110" spans="1:8">
      <c r="A110" s="220" t="s">
        <v>401</v>
      </c>
      <c r="B110" s="221"/>
      <c r="C110" s="222"/>
      <c r="D110" s="450" t="s">
        <v>402</v>
      </c>
      <c r="E110" s="452" t="s">
        <v>403</v>
      </c>
      <c r="F110" s="453"/>
      <c r="G110" s="452" t="s">
        <v>404</v>
      </c>
      <c r="H110" s="453"/>
    </row>
    <row r="111" spans="1:8">
      <c r="A111" s="223"/>
      <c r="B111" s="224"/>
      <c r="C111" s="225"/>
      <c r="D111" s="451"/>
      <c r="E111" s="454"/>
      <c r="F111" s="455"/>
      <c r="G111" s="454"/>
      <c r="H111" s="455"/>
    </row>
    <row r="112" spans="1:8">
      <c r="A112" s="403">
        <v>1</v>
      </c>
      <c r="B112" s="404"/>
      <c r="C112" s="405"/>
      <c r="D112" s="166">
        <v>2</v>
      </c>
      <c r="E112" s="403">
        <v>3</v>
      </c>
      <c r="F112" s="405"/>
      <c r="G112" s="403">
        <v>4</v>
      </c>
      <c r="H112" s="405"/>
    </row>
    <row r="113" spans="1:8">
      <c r="A113" s="403"/>
      <c r="B113" s="404"/>
      <c r="C113" s="405"/>
      <c r="D113" s="19">
        <v>0</v>
      </c>
      <c r="E113" s="406">
        <v>0</v>
      </c>
      <c r="F113" s="407"/>
      <c r="G113" s="406">
        <v>0</v>
      </c>
      <c r="H113" s="407"/>
    </row>
    <row r="114" spans="1:8">
      <c r="A114" s="403"/>
      <c r="B114" s="404"/>
      <c r="C114" s="405"/>
      <c r="D114" s="19">
        <v>0</v>
      </c>
      <c r="E114" s="406">
        <v>0</v>
      </c>
      <c r="F114" s="407"/>
      <c r="G114" s="406">
        <v>0</v>
      </c>
      <c r="H114" s="407"/>
    </row>
    <row r="115" spans="1:8">
      <c r="A115" s="403"/>
      <c r="B115" s="404"/>
      <c r="C115" s="405"/>
      <c r="D115" s="19">
        <v>0</v>
      </c>
      <c r="E115" s="406">
        <v>0</v>
      </c>
      <c r="F115" s="407"/>
      <c r="G115" s="406">
        <v>0</v>
      </c>
      <c r="H115" s="407"/>
    </row>
    <row r="116" spans="1:8">
      <c r="A116" s="220" t="s">
        <v>405</v>
      </c>
      <c r="B116" s="221"/>
      <c r="C116" s="222"/>
      <c r="D116" s="408">
        <v>0</v>
      </c>
      <c r="E116" s="410">
        <f>E113+E114+E115</f>
        <v>0</v>
      </c>
      <c r="F116" s="411"/>
      <c r="G116" s="410">
        <f>G113+G114+G115</f>
        <v>0</v>
      </c>
      <c r="H116" s="411"/>
    </row>
    <row r="117" spans="1:8">
      <c r="A117" s="223"/>
      <c r="B117" s="224"/>
      <c r="C117" s="225"/>
      <c r="D117" s="409"/>
      <c r="E117" s="412"/>
      <c r="F117" s="413"/>
      <c r="G117" s="412"/>
      <c r="H117" s="413"/>
    </row>
    <row r="118" spans="1:8" ht="15">
      <c r="A118" s="183"/>
      <c r="B118" s="183"/>
      <c r="C118" s="183"/>
      <c r="D118" s="184"/>
      <c r="E118" s="184"/>
      <c r="F118" s="184"/>
      <c r="G118" s="184"/>
      <c r="H118" s="184"/>
    </row>
    <row r="119" spans="1:8" ht="15">
      <c r="A119" s="183"/>
      <c r="B119" s="183"/>
      <c r="C119" s="183"/>
      <c r="D119" s="184"/>
      <c r="E119" s="184"/>
      <c r="F119" s="184"/>
      <c r="G119" s="184"/>
      <c r="H119" s="184"/>
    </row>
    <row r="121" spans="1:8">
      <c r="B121" s="175" t="s">
        <v>407</v>
      </c>
      <c r="C121" s="175"/>
    </row>
    <row r="122" spans="1:8">
      <c r="A122" s="220" t="s">
        <v>401</v>
      </c>
      <c r="B122" s="221"/>
      <c r="C122" s="222"/>
      <c r="D122" s="450" t="s">
        <v>402</v>
      </c>
      <c r="E122" s="452" t="s">
        <v>415</v>
      </c>
      <c r="F122" s="453"/>
      <c r="G122" s="452" t="s">
        <v>416</v>
      </c>
      <c r="H122" s="453"/>
    </row>
    <row r="123" spans="1:8">
      <c r="A123" s="223"/>
      <c r="B123" s="224"/>
      <c r="C123" s="225"/>
      <c r="D123" s="451"/>
      <c r="E123" s="454"/>
      <c r="F123" s="455"/>
      <c r="G123" s="454"/>
      <c r="H123" s="455"/>
    </row>
    <row r="124" spans="1:8">
      <c r="A124" s="403">
        <v>1</v>
      </c>
      <c r="B124" s="404"/>
      <c r="C124" s="405"/>
      <c r="D124" s="166">
        <v>2</v>
      </c>
      <c r="E124" s="403">
        <v>3</v>
      </c>
      <c r="F124" s="405"/>
      <c r="G124" s="403">
        <v>4</v>
      </c>
      <c r="H124" s="405"/>
    </row>
    <row r="125" spans="1:8">
      <c r="A125" s="403"/>
      <c r="B125" s="404"/>
      <c r="C125" s="405"/>
      <c r="D125" s="19">
        <v>0</v>
      </c>
      <c r="E125" s="406">
        <v>0</v>
      </c>
      <c r="F125" s="407"/>
      <c r="G125" s="406">
        <v>0</v>
      </c>
      <c r="H125" s="407"/>
    </row>
    <row r="126" spans="1:8">
      <c r="A126" s="403"/>
      <c r="B126" s="404"/>
      <c r="C126" s="405"/>
      <c r="D126" s="19">
        <v>0</v>
      </c>
      <c r="E126" s="406">
        <v>0</v>
      </c>
      <c r="F126" s="407"/>
      <c r="G126" s="406">
        <v>0</v>
      </c>
      <c r="H126" s="407"/>
    </row>
    <row r="127" spans="1:8">
      <c r="A127" s="403"/>
      <c r="B127" s="404"/>
      <c r="C127" s="405"/>
      <c r="D127" s="19">
        <v>0</v>
      </c>
      <c r="E127" s="406">
        <v>0</v>
      </c>
      <c r="F127" s="407"/>
      <c r="G127" s="406">
        <v>0</v>
      </c>
      <c r="H127" s="407"/>
    </row>
    <row r="128" spans="1:8">
      <c r="A128" s="220" t="s">
        <v>405</v>
      </c>
      <c r="B128" s="221"/>
      <c r="C128" s="222"/>
      <c r="D128" s="408">
        <v>0</v>
      </c>
      <c r="E128" s="410">
        <f>E125+E126+E127</f>
        <v>0</v>
      </c>
      <c r="F128" s="411"/>
      <c r="G128" s="410">
        <f>G125+G126+G127</f>
        <v>0</v>
      </c>
      <c r="H128" s="411"/>
    </row>
    <row r="129" spans="1:8">
      <c r="A129" s="223"/>
      <c r="B129" s="224"/>
      <c r="C129" s="225"/>
      <c r="D129" s="409"/>
      <c r="E129" s="412"/>
      <c r="F129" s="413"/>
      <c r="G129" s="412"/>
      <c r="H129" s="413"/>
    </row>
    <row r="134" spans="1:8">
      <c r="E134">
        <v>24</v>
      </c>
    </row>
    <row r="138" spans="1:8">
      <c r="A138" s="351" t="s">
        <v>408</v>
      </c>
      <c r="B138" s="351"/>
      <c r="C138" s="351"/>
      <c r="D138" s="351"/>
      <c r="E138" s="351"/>
      <c r="F138" s="351"/>
      <c r="G138" s="351"/>
      <c r="H138" s="351"/>
    </row>
    <row r="139" spans="1:8" ht="21.75" customHeight="1">
      <c r="A139" s="351"/>
      <c r="B139" s="351"/>
      <c r="C139" s="351"/>
      <c r="D139" s="351"/>
      <c r="E139" s="351"/>
      <c r="F139" s="351"/>
      <c r="G139" s="351"/>
      <c r="H139" s="351"/>
    </row>
    <row r="140" spans="1:8" ht="21.75" customHeight="1">
      <c r="A140" s="171"/>
      <c r="B140" s="171"/>
      <c r="C140" s="171"/>
      <c r="D140" s="171"/>
      <c r="E140" s="171"/>
      <c r="F140" s="171"/>
      <c r="G140" s="171"/>
      <c r="H140" s="171"/>
    </row>
    <row r="141" spans="1:8" ht="15.75">
      <c r="A141" s="53"/>
      <c r="B141" s="53"/>
      <c r="C141" s="53"/>
      <c r="D141" s="53"/>
      <c r="E141" s="53"/>
      <c r="F141" s="53"/>
      <c r="G141" s="53"/>
      <c r="H141" s="53"/>
    </row>
    <row r="142" spans="1:8">
      <c r="H142" s="28" t="s">
        <v>8</v>
      </c>
    </row>
    <row r="143" spans="1:8" ht="15">
      <c r="A143" s="418" t="s">
        <v>145</v>
      </c>
      <c r="B143" s="418"/>
      <c r="C143" s="418"/>
      <c r="D143" s="418"/>
      <c r="E143" s="418"/>
      <c r="F143" s="321" t="s">
        <v>281</v>
      </c>
      <c r="G143" s="420" t="s">
        <v>137</v>
      </c>
      <c r="H143" s="421"/>
    </row>
    <row r="144" spans="1:8" ht="30">
      <c r="A144" s="419"/>
      <c r="B144" s="419"/>
      <c r="C144" s="419"/>
      <c r="D144" s="419"/>
      <c r="E144" s="419"/>
      <c r="F144" s="482"/>
      <c r="G144" s="50" t="s">
        <v>138</v>
      </c>
      <c r="H144" s="50" t="s">
        <v>139</v>
      </c>
    </row>
    <row r="145" spans="1:8">
      <c r="A145" s="422" t="s">
        <v>146</v>
      </c>
      <c r="B145" s="423"/>
      <c r="C145" s="423"/>
      <c r="D145" s="423"/>
      <c r="E145" s="424"/>
      <c r="F145" s="483"/>
      <c r="G145" s="428">
        <f>F148+G149+G150</f>
        <v>0</v>
      </c>
      <c r="H145" s="428">
        <f>H148+H149+H150</f>
        <v>0</v>
      </c>
    </row>
    <row r="146" spans="1:8">
      <c r="A146" s="425"/>
      <c r="B146" s="426"/>
      <c r="C146" s="426"/>
      <c r="D146" s="426"/>
      <c r="E146" s="427"/>
      <c r="F146" s="484"/>
      <c r="G146" s="428"/>
      <c r="H146" s="428"/>
    </row>
    <row r="147" spans="1:8" ht="35.25" customHeight="1">
      <c r="A147" s="429" t="s">
        <v>147</v>
      </c>
      <c r="B147" s="430"/>
      <c r="C147" s="430"/>
      <c r="D147" s="430"/>
      <c r="E147" s="431"/>
      <c r="F147" s="485"/>
      <c r="G147" s="486"/>
      <c r="H147" s="487"/>
    </row>
    <row r="148" spans="1:8" ht="26.25" customHeight="1">
      <c r="A148" s="7"/>
      <c r="B148" s="438" t="s">
        <v>148</v>
      </c>
      <c r="C148" s="438"/>
      <c r="D148" s="438"/>
      <c r="E148" s="439"/>
      <c r="F148" s="192"/>
      <c r="G148" s="191">
        <v>0</v>
      </c>
      <c r="H148" s="191">
        <v>0</v>
      </c>
    </row>
    <row r="149" spans="1:8" ht="25.5" customHeight="1">
      <c r="A149" s="7"/>
      <c r="B149" s="438" t="s">
        <v>431</v>
      </c>
      <c r="C149" s="438"/>
      <c r="D149" s="438"/>
      <c r="E149" s="439"/>
      <c r="F149" s="168"/>
      <c r="G149" s="135">
        <v>0</v>
      </c>
      <c r="H149" s="135">
        <v>0</v>
      </c>
    </row>
    <row r="150" spans="1:8" ht="30" customHeight="1">
      <c r="A150" s="14"/>
      <c r="B150" s="432" t="s">
        <v>149</v>
      </c>
      <c r="C150" s="432"/>
      <c r="D150" s="432"/>
      <c r="E150" s="433"/>
      <c r="F150" s="140"/>
      <c r="G150" s="135">
        <v>0</v>
      </c>
      <c r="H150" s="135">
        <v>0</v>
      </c>
    </row>
    <row r="154" spans="1:8">
      <c r="A154" s="434" t="s">
        <v>409</v>
      </c>
      <c r="B154" s="434"/>
      <c r="C154" s="434"/>
      <c r="D154" s="434"/>
      <c r="E154" s="434"/>
      <c r="F154" s="434"/>
      <c r="G154" s="434"/>
      <c r="H154" s="434"/>
    </row>
    <row r="155" spans="1:8" ht="19.5" customHeight="1">
      <c r="A155" s="434"/>
      <c r="B155" s="434"/>
      <c r="C155" s="434"/>
      <c r="D155" s="434"/>
      <c r="E155" s="434"/>
      <c r="F155" s="434"/>
      <c r="G155" s="434"/>
      <c r="H155" s="434"/>
    </row>
    <row r="156" spans="1:8" ht="19.5" customHeight="1">
      <c r="A156" s="172"/>
      <c r="B156" s="172"/>
      <c r="C156" s="172"/>
      <c r="D156" s="172"/>
      <c r="E156" s="172"/>
      <c r="F156" s="172"/>
      <c r="G156" s="172"/>
      <c r="H156" s="172"/>
    </row>
    <row r="157" spans="1:8">
      <c r="H157" s="28" t="s">
        <v>8</v>
      </c>
    </row>
    <row r="158" spans="1:8" ht="15">
      <c r="A158" s="435" t="s">
        <v>150</v>
      </c>
      <c r="B158" s="435"/>
      <c r="C158" s="435"/>
      <c r="D158" s="435"/>
      <c r="E158" s="435"/>
      <c r="F158" s="435"/>
      <c r="G158" s="420" t="s">
        <v>137</v>
      </c>
      <c r="H158" s="421"/>
    </row>
    <row r="159" spans="1:8" ht="30">
      <c r="A159" s="435"/>
      <c r="B159" s="435"/>
      <c r="C159" s="435"/>
      <c r="D159" s="435"/>
      <c r="E159" s="435"/>
      <c r="F159" s="435"/>
      <c r="G159" s="50" t="s">
        <v>138</v>
      </c>
      <c r="H159" s="50" t="s">
        <v>139</v>
      </c>
    </row>
    <row r="160" spans="1:8">
      <c r="A160" s="422" t="s">
        <v>151</v>
      </c>
      <c r="B160" s="423"/>
      <c r="C160" s="423"/>
      <c r="D160" s="423"/>
      <c r="E160" s="423"/>
      <c r="F160" s="436"/>
      <c r="G160" s="292">
        <f>G162+G164+G165</f>
        <v>0</v>
      </c>
      <c r="H160" s="292">
        <f>H162+H164+H165</f>
        <v>0</v>
      </c>
    </row>
    <row r="161" spans="1:8">
      <c r="A161" s="425"/>
      <c r="B161" s="426"/>
      <c r="C161" s="426"/>
      <c r="D161" s="426"/>
      <c r="E161" s="426"/>
      <c r="F161" s="355"/>
      <c r="G161" s="292"/>
      <c r="H161" s="292"/>
    </row>
    <row r="162" spans="1:8">
      <c r="A162" s="429" t="s">
        <v>152</v>
      </c>
      <c r="B162" s="430"/>
      <c r="C162" s="430"/>
      <c r="D162" s="430"/>
      <c r="E162" s="430"/>
      <c r="F162" s="355"/>
      <c r="G162" s="437">
        <v>0</v>
      </c>
      <c r="H162" s="437">
        <v>0</v>
      </c>
    </row>
    <row r="163" spans="1:8">
      <c r="A163" s="7"/>
      <c r="B163" s="416" t="s">
        <v>153</v>
      </c>
      <c r="C163" s="416"/>
      <c r="D163" s="416"/>
      <c r="E163" s="417"/>
      <c r="F163" s="355"/>
      <c r="G163" s="437"/>
      <c r="H163" s="437"/>
    </row>
    <row r="164" spans="1:8">
      <c r="A164" s="7"/>
      <c r="B164" s="416" t="s">
        <v>154</v>
      </c>
      <c r="C164" s="416"/>
      <c r="D164" s="416"/>
      <c r="E164" s="417"/>
      <c r="F164" s="355"/>
      <c r="G164" s="137">
        <v>0</v>
      </c>
      <c r="H164" s="137">
        <v>0</v>
      </c>
    </row>
    <row r="165" spans="1:8">
      <c r="A165" s="14"/>
      <c r="B165" s="414" t="s">
        <v>149</v>
      </c>
      <c r="C165" s="414"/>
      <c r="D165" s="414"/>
      <c r="E165" s="414"/>
      <c r="F165" s="415"/>
      <c r="G165" s="137">
        <v>0</v>
      </c>
      <c r="H165" s="137">
        <v>0</v>
      </c>
    </row>
    <row r="167" spans="1:8">
      <c r="E167" s="31"/>
    </row>
    <row r="168" spans="1:8" ht="15.75">
      <c r="D168" s="11"/>
      <c r="E168" s="4" t="s">
        <v>155</v>
      </c>
    </row>
    <row r="170" spans="1:8" ht="59.25" customHeight="1">
      <c r="A170" s="480" t="s">
        <v>417</v>
      </c>
      <c r="B170" s="481"/>
      <c r="C170" s="481"/>
      <c r="D170" s="481"/>
      <c r="E170" s="481"/>
      <c r="F170" s="481"/>
      <c r="G170" s="481"/>
      <c r="H170" s="481"/>
    </row>
    <row r="174" spans="1:8">
      <c r="E174">
        <v>25</v>
      </c>
    </row>
  </sheetData>
  <sheetProtection password="C5E9" sheet="1" objects="1" scenarios="1"/>
  <mergeCells count="146">
    <mergeCell ref="A170:H170"/>
    <mergeCell ref="F143:F146"/>
    <mergeCell ref="F147:H147"/>
    <mergeCell ref="B52:G52"/>
    <mergeCell ref="B53:G53"/>
    <mergeCell ref="B68:G68"/>
    <mergeCell ref="B69:G69"/>
    <mergeCell ref="A64:D64"/>
    <mergeCell ref="G56:H56"/>
    <mergeCell ref="A59:B59"/>
    <mergeCell ref="B61:G61"/>
    <mergeCell ref="B62:G62"/>
    <mergeCell ref="B66:G66"/>
    <mergeCell ref="B67:G67"/>
    <mergeCell ref="A72:H73"/>
    <mergeCell ref="A75:F76"/>
    <mergeCell ref="G75:H75"/>
    <mergeCell ref="B81:F81"/>
    <mergeCell ref="G79:G80"/>
    <mergeCell ref="H79:H80"/>
    <mergeCell ref="A88:F89"/>
    <mergeCell ref="G88:G89"/>
    <mergeCell ref="H88:H89"/>
    <mergeCell ref="A77:F78"/>
    <mergeCell ref="A3:D3"/>
    <mergeCell ref="E5:E8"/>
    <mergeCell ref="F5:F8"/>
    <mergeCell ref="G5:G8"/>
    <mergeCell ref="A9:D9"/>
    <mergeCell ref="A22:H23"/>
    <mergeCell ref="A26:D29"/>
    <mergeCell ref="E26:E29"/>
    <mergeCell ref="F26:F29"/>
    <mergeCell ref="G26:G29"/>
    <mergeCell ref="H26:H29"/>
    <mergeCell ref="H5:H8"/>
    <mergeCell ref="A5:D8"/>
    <mergeCell ref="A14:D14"/>
    <mergeCell ref="A10:D10"/>
    <mergeCell ref="A11:D11"/>
    <mergeCell ref="B12:D12"/>
    <mergeCell ref="B13:D13"/>
    <mergeCell ref="B15:D15"/>
    <mergeCell ref="B16:D16"/>
    <mergeCell ref="A17:D17"/>
    <mergeCell ref="B18:D18"/>
    <mergeCell ref="B19:D19"/>
    <mergeCell ref="B54:G54"/>
    <mergeCell ref="A31:D31"/>
    <mergeCell ref="A32:D32"/>
    <mergeCell ref="A33:D33"/>
    <mergeCell ref="A34:D34"/>
    <mergeCell ref="A35:D35"/>
    <mergeCell ref="A36:D36"/>
    <mergeCell ref="A45:H47"/>
    <mergeCell ref="A49:H49"/>
    <mergeCell ref="B51:G51"/>
    <mergeCell ref="A30:D30"/>
    <mergeCell ref="A110:C111"/>
    <mergeCell ref="D110:D111"/>
    <mergeCell ref="E110:F111"/>
    <mergeCell ref="G110:H111"/>
    <mergeCell ref="A112:C112"/>
    <mergeCell ref="E112:F112"/>
    <mergeCell ref="H77:H78"/>
    <mergeCell ref="A79:C79"/>
    <mergeCell ref="B80:F80"/>
    <mergeCell ref="A93:F94"/>
    <mergeCell ref="G93:G94"/>
    <mergeCell ref="H93:H94"/>
    <mergeCell ref="A95:C95"/>
    <mergeCell ref="G95:G96"/>
    <mergeCell ref="H95:H96"/>
    <mergeCell ref="B96:F96"/>
    <mergeCell ref="A90:C90"/>
    <mergeCell ref="G90:G91"/>
    <mergeCell ref="H90:H91"/>
    <mergeCell ref="B91:F91"/>
    <mergeCell ref="B92:F92"/>
    <mergeCell ref="G112:H112"/>
    <mergeCell ref="G77:G78"/>
    <mergeCell ref="G162:G163"/>
    <mergeCell ref="H162:H163"/>
    <mergeCell ref="B148:E148"/>
    <mergeCell ref="B149:E149"/>
    <mergeCell ref="B102:F102"/>
    <mergeCell ref="B97:F97"/>
    <mergeCell ref="A98:F99"/>
    <mergeCell ref="G98:G99"/>
    <mergeCell ref="H98:H99"/>
    <mergeCell ref="A100:C100"/>
    <mergeCell ref="G100:G101"/>
    <mergeCell ref="H100:H101"/>
    <mergeCell ref="B101:F101"/>
    <mergeCell ref="A106:H107"/>
    <mergeCell ref="A122:C123"/>
    <mergeCell ref="D122:D123"/>
    <mergeCell ref="E122:F123"/>
    <mergeCell ref="G122:H123"/>
    <mergeCell ref="A124:C124"/>
    <mergeCell ref="E124:F124"/>
    <mergeCell ref="G124:H124"/>
    <mergeCell ref="A125:C125"/>
    <mergeCell ref="A115:C115"/>
    <mergeCell ref="A114:C114"/>
    <mergeCell ref="A128:C129"/>
    <mergeCell ref="D128:D129"/>
    <mergeCell ref="E128:F129"/>
    <mergeCell ref="G128:H129"/>
    <mergeCell ref="A126:C126"/>
    <mergeCell ref="A127:C127"/>
    <mergeCell ref="B165:F165"/>
    <mergeCell ref="B163:F163"/>
    <mergeCell ref="B164:F164"/>
    <mergeCell ref="A138:H139"/>
    <mergeCell ref="A143:E144"/>
    <mergeCell ref="G143:H143"/>
    <mergeCell ref="A145:E146"/>
    <mergeCell ref="G145:G146"/>
    <mergeCell ref="H145:H146"/>
    <mergeCell ref="A147:E147"/>
    <mergeCell ref="B150:E150"/>
    <mergeCell ref="A154:H155"/>
    <mergeCell ref="A158:F159"/>
    <mergeCell ref="G158:H158"/>
    <mergeCell ref="A160:F161"/>
    <mergeCell ref="G160:G161"/>
    <mergeCell ref="H160:H161"/>
    <mergeCell ref="A162:F162"/>
    <mergeCell ref="A113:C113"/>
    <mergeCell ref="E113:F113"/>
    <mergeCell ref="G113:H113"/>
    <mergeCell ref="E126:F126"/>
    <mergeCell ref="E127:F127"/>
    <mergeCell ref="E115:F115"/>
    <mergeCell ref="G125:H125"/>
    <mergeCell ref="G126:H126"/>
    <mergeCell ref="G127:H127"/>
    <mergeCell ref="G115:H115"/>
    <mergeCell ref="E114:F114"/>
    <mergeCell ref="G114:H114"/>
    <mergeCell ref="A116:C117"/>
    <mergeCell ref="D116:D117"/>
    <mergeCell ref="E116:F117"/>
    <mergeCell ref="G116:H117"/>
    <mergeCell ref="E125:F1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K225"/>
  <sheetViews>
    <sheetView workbookViewId="0">
      <selection activeCell="L18" sqref="L18"/>
    </sheetView>
  </sheetViews>
  <sheetFormatPr defaultRowHeight="14.25"/>
  <cols>
    <col min="1" max="1" width="3.625" customWidth="1"/>
    <col min="2" max="2" width="4.25" customWidth="1"/>
    <col min="4" max="4" width="6.25" customWidth="1"/>
    <col min="6" max="6" width="15.125" customWidth="1"/>
    <col min="7" max="7" width="13.875" customWidth="1"/>
    <col min="8" max="8" width="13.75" customWidth="1"/>
  </cols>
  <sheetData>
    <row r="3" spans="1:11">
      <c r="H3" s="28" t="s">
        <v>8</v>
      </c>
    </row>
    <row r="4" spans="1:11" ht="15">
      <c r="A4" s="435" t="s">
        <v>156</v>
      </c>
      <c r="B4" s="435"/>
      <c r="C4" s="435"/>
      <c r="D4" s="435"/>
      <c r="E4" s="435"/>
      <c r="F4" s="435"/>
      <c r="G4" s="420" t="s">
        <v>30</v>
      </c>
      <c r="H4" s="421"/>
    </row>
    <row r="5" spans="1:11" ht="45">
      <c r="A5" s="435"/>
      <c r="B5" s="435"/>
      <c r="C5" s="435"/>
      <c r="D5" s="435"/>
      <c r="E5" s="435"/>
      <c r="F5" s="435"/>
      <c r="G5" s="12" t="s">
        <v>157</v>
      </c>
      <c r="H5" s="12" t="s">
        <v>163</v>
      </c>
    </row>
    <row r="6" spans="1:11" ht="15.75">
      <c r="A6" s="546" t="s">
        <v>186</v>
      </c>
      <c r="B6" s="547"/>
      <c r="C6" s="547"/>
      <c r="D6" s="547"/>
      <c r="E6" s="547"/>
      <c r="F6" s="548"/>
      <c r="G6" s="317">
        <f>G8+G12+G20+G26</f>
        <v>0</v>
      </c>
      <c r="H6" s="317">
        <f>H8+H12+H20+H26</f>
        <v>0</v>
      </c>
      <c r="J6" s="63"/>
      <c r="K6" s="63"/>
    </row>
    <row r="7" spans="1:11">
      <c r="A7" s="460" t="s">
        <v>30</v>
      </c>
      <c r="B7" s="440"/>
      <c r="C7" s="27"/>
      <c r="D7" s="27"/>
      <c r="E7" s="27"/>
      <c r="F7" s="33"/>
      <c r="G7" s="317"/>
      <c r="H7" s="317"/>
    </row>
    <row r="8" spans="1:11" ht="20.25" customHeight="1">
      <c r="A8" s="177"/>
      <c r="B8" s="536" t="s">
        <v>158</v>
      </c>
      <c r="C8" s="536"/>
      <c r="D8" s="536"/>
      <c r="E8" s="536"/>
      <c r="F8" s="537"/>
      <c r="G8" s="317">
        <f>G10+G11</f>
        <v>0</v>
      </c>
      <c r="H8" s="317">
        <f>H10+H11</f>
        <v>0</v>
      </c>
    </row>
    <row r="9" spans="1:11">
      <c r="A9" s="177"/>
      <c r="B9" s="538" t="s">
        <v>159</v>
      </c>
      <c r="C9" s="538"/>
      <c r="D9" s="195"/>
      <c r="E9" s="195"/>
      <c r="F9" s="196"/>
      <c r="G9" s="317"/>
      <c r="H9" s="317"/>
    </row>
    <row r="10" spans="1:11">
      <c r="A10" s="177"/>
      <c r="B10" s="195"/>
      <c r="C10" s="538" t="s">
        <v>433</v>
      </c>
      <c r="D10" s="538"/>
      <c r="E10" s="538"/>
      <c r="F10" s="539"/>
      <c r="G10" s="194">
        <v>0</v>
      </c>
      <c r="H10" s="194">
        <v>0</v>
      </c>
    </row>
    <row r="11" spans="1:11">
      <c r="A11" s="177"/>
      <c r="B11" s="195"/>
      <c r="C11" s="538" t="s">
        <v>434</v>
      </c>
      <c r="D11" s="538"/>
      <c r="E11" s="538"/>
      <c r="F11" s="539"/>
      <c r="G11" s="194">
        <v>0</v>
      </c>
      <c r="H11" s="194">
        <v>0</v>
      </c>
    </row>
    <row r="12" spans="1:11" ht="19.5" customHeight="1">
      <c r="A12" s="177"/>
      <c r="B12" s="536" t="s">
        <v>160</v>
      </c>
      <c r="C12" s="536"/>
      <c r="D12" s="536"/>
      <c r="E12" s="536"/>
      <c r="F12" s="537"/>
      <c r="G12" s="317">
        <f>G14+G15+G16+G17+G18+G19</f>
        <v>0</v>
      </c>
      <c r="H12" s="317">
        <f>H14+H15+H16+H17+H18+H19</f>
        <v>0</v>
      </c>
    </row>
    <row r="13" spans="1:11">
      <c r="A13" s="177"/>
      <c r="B13" s="538" t="s">
        <v>159</v>
      </c>
      <c r="C13" s="538"/>
      <c r="D13" s="195"/>
      <c r="E13" s="195"/>
      <c r="F13" s="196"/>
      <c r="G13" s="317"/>
      <c r="H13" s="317"/>
    </row>
    <row r="14" spans="1:11">
      <c r="A14" s="177"/>
      <c r="B14" s="195"/>
      <c r="C14" s="538" t="s">
        <v>446</v>
      </c>
      <c r="D14" s="538"/>
      <c r="E14" s="538"/>
      <c r="F14" s="539"/>
      <c r="G14" s="135">
        <v>0</v>
      </c>
      <c r="H14" s="135">
        <v>0</v>
      </c>
    </row>
    <row r="15" spans="1:11">
      <c r="A15" s="177"/>
      <c r="B15" s="195"/>
      <c r="C15" s="538" t="s">
        <v>435</v>
      </c>
      <c r="D15" s="538"/>
      <c r="E15" s="538"/>
      <c r="F15" s="539"/>
      <c r="G15" s="194">
        <v>0</v>
      </c>
      <c r="H15" s="194">
        <v>0</v>
      </c>
    </row>
    <row r="16" spans="1:11">
      <c r="A16" s="177"/>
      <c r="B16" s="195"/>
      <c r="C16" s="538" t="s">
        <v>436</v>
      </c>
      <c r="D16" s="538"/>
      <c r="E16" s="538"/>
      <c r="F16" s="539"/>
      <c r="G16" s="194">
        <v>0</v>
      </c>
      <c r="H16" s="194">
        <v>0</v>
      </c>
    </row>
    <row r="17" spans="1:8">
      <c r="A17" s="177"/>
      <c r="B17" s="195"/>
      <c r="C17" s="538" t="s">
        <v>437</v>
      </c>
      <c r="D17" s="538"/>
      <c r="E17" s="538"/>
      <c r="F17" s="539"/>
      <c r="G17" s="194">
        <v>0</v>
      </c>
      <c r="H17" s="194">
        <v>0</v>
      </c>
    </row>
    <row r="18" spans="1:8">
      <c r="A18" s="177"/>
      <c r="B18" s="195"/>
      <c r="C18" s="538" t="s">
        <v>438</v>
      </c>
      <c r="D18" s="538"/>
      <c r="E18" s="538"/>
      <c r="F18" s="539"/>
      <c r="G18" s="194">
        <v>0</v>
      </c>
      <c r="H18" s="194">
        <v>0</v>
      </c>
    </row>
    <row r="19" spans="1:8">
      <c r="A19" s="177"/>
      <c r="B19" s="195"/>
      <c r="C19" s="538" t="s">
        <v>439</v>
      </c>
      <c r="D19" s="538"/>
      <c r="E19" s="538"/>
      <c r="F19" s="539"/>
      <c r="G19" s="135">
        <v>0</v>
      </c>
      <c r="H19" s="135">
        <v>0</v>
      </c>
    </row>
    <row r="20" spans="1:8" ht="20.25" customHeight="1">
      <c r="A20" s="177"/>
      <c r="B20" s="536" t="s">
        <v>161</v>
      </c>
      <c r="C20" s="536"/>
      <c r="D20" s="536"/>
      <c r="E20" s="536"/>
      <c r="F20" s="537"/>
      <c r="G20" s="317">
        <f>G22+G23+G24+G25</f>
        <v>0</v>
      </c>
      <c r="H20" s="317">
        <f>H22+H23+H24+H25</f>
        <v>0</v>
      </c>
    </row>
    <row r="21" spans="1:8">
      <c r="A21" s="177"/>
      <c r="B21" s="538" t="s">
        <v>159</v>
      </c>
      <c r="C21" s="538"/>
      <c r="D21" s="195"/>
      <c r="E21" s="195"/>
      <c r="F21" s="196"/>
      <c r="G21" s="317"/>
      <c r="H21" s="317"/>
    </row>
    <row r="22" spans="1:8">
      <c r="A22" s="177"/>
      <c r="B22" s="195"/>
      <c r="C22" s="538" t="s">
        <v>440</v>
      </c>
      <c r="D22" s="538"/>
      <c r="E22" s="538"/>
      <c r="F22" s="539"/>
      <c r="G22" s="135">
        <v>0</v>
      </c>
      <c r="H22" s="135">
        <v>0</v>
      </c>
    </row>
    <row r="23" spans="1:8">
      <c r="A23" s="177"/>
      <c r="B23" s="195"/>
      <c r="C23" s="538" t="s">
        <v>441</v>
      </c>
      <c r="D23" s="538"/>
      <c r="E23" s="538"/>
      <c r="F23" s="539"/>
      <c r="G23" s="194">
        <v>0</v>
      </c>
      <c r="H23" s="194">
        <v>0</v>
      </c>
    </row>
    <row r="24" spans="1:8">
      <c r="A24" s="177"/>
      <c r="B24" s="195"/>
      <c r="C24" s="538" t="s">
        <v>442</v>
      </c>
      <c r="D24" s="538"/>
      <c r="E24" s="538"/>
      <c r="F24" s="539"/>
      <c r="G24" s="194">
        <v>0</v>
      </c>
      <c r="H24" s="194">
        <v>0</v>
      </c>
    </row>
    <row r="25" spans="1:8">
      <c r="A25" s="177"/>
      <c r="B25" s="195"/>
      <c r="C25" s="538" t="s">
        <v>443</v>
      </c>
      <c r="D25" s="538"/>
      <c r="E25" s="538"/>
      <c r="F25" s="539"/>
      <c r="G25" s="135">
        <v>0</v>
      </c>
      <c r="H25" s="135">
        <v>0</v>
      </c>
    </row>
    <row r="26" spans="1:8" ht="21.75" customHeight="1">
      <c r="A26" s="178"/>
      <c r="B26" s="540" t="s">
        <v>162</v>
      </c>
      <c r="C26" s="540"/>
      <c r="D26" s="540"/>
      <c r="E26" s="540"/>
      <c r="F26" s="541"/>
      <c r="G26" s="135">
        <v>0</v>
      </c>
      <c r="H26" s="135">
        <v>0</v>
      </c>
    </row>
    <row r="29" spans="1:8">
      <c r="A29" s="534" t="s">
        <v>166</v>
      </c>
      <c r="B29" s="534"/>
      <c r="C29" s="534"/>
      <c r="D29" s="534"/>
      <c r="E29" s="534"/>
      <c r="F29" s="534"/>
      <c r="G29" s="534"/>
      <c r="H29" s="534"/>
    </row>
    <row r="30" spans="1:8" ht="21" customHeight="1">
      <c r="A30" s="534"/>
      <c r="B30" s="534"/>
      <c r="C30" s="534"/>
      <c r="D30" s="534"/>
      <c r="E30" s="534"/>
      <c r="F30" s="534"/>
      <c r="G30" s="534"/>
      <c r="H30" s="534"/>
    </row>
    <row r="31" spans="1:8" ht="23.25" customHeight="1">
      <c r="B31" s="489" t="s">
        <v>164</v>
      </c>
      <c r="C31" s="489"/>
      <c r="D31" s="489"/>
      <c r="E31" s="489"/>
      <c r="F31" s="489"/>
      <c r="G31" s="542">
        <v>0</v>
      </c>
      <c r="H31" s="542"/>
    </row>
    <row r="32" spans="1:8">
      <c r="B32" s="258" t="s">
        <v>30</v>
      </c>
      <c r="C32" s="258"/>
    </row>
    <row r="33" spans="1:8" ht="21" customHeight="1">
      <c r="C33" s="337" t="s">
        <v>283</v>
      </c>
      <c r="D33" s="337"/>
      <c r="E33" s="337"/>
      <c r="F33" s="337"/>
      <c r="G33" s="337"/>
      <c r="H33" s="337"/>
    </row>
    <row r="34" spans="1:8" ht="21" customHeight="1">
      <c r="C34" s="337" t="s">
        <v>284</v>
      </c>
      <c r="D34" s="337"/>
      <c r="E34" s="337"/>
      <c r="F34" s="337"/>
      <c r="G34" s="337"/>
      <c r="H34" s="337"/>
    </row>
    <row r="35" spans="1:8" ht="21" customHeight="1">
      <c r="C35" s="337" t="s">
        <v>285</v>
      </c>
      <c r="D35" s="337"/>
      <c r="E35" s="337"/>
      <c r="F35" s="337"/>
      <c r="G35" s="337"/>
      <c r="H35" s="337"/>
    </row>
    <row r="36" spans="1:8" ht="23.25" customHeight="1">
      <c r="B36" s="489" t="s">
        <v>165</v>
      </c>
      <c r="C36" s="489"/>
      <c r="D36" s="489"/>
      <c r="E36" s="489"/>
      <c r="F36" s="489"/>
      <c r="G36" s="489"/>
      <c r="H36" s="489"/>
    </row>
    <row r="37" spans="1:8">
      <c r="B37" s="258"/>
      <c r="C37" s="258"/>
    </row>
    <row r="38" spans="1:8" ht="21" customHeight="1">
      <c r="C38" s="337" t="s">
        <v>286</v>
      </c>
      <c r="D38" s="337"/>
      <c r="E38" s="337"/>
      <c r="F38" s="337"/>
      <c r="G38" s="337"/>
      <c r="H38" s="337"/>
    </row>
    <row r="39" spans="1:8" ht="21" customHeight="1">
      <c r="C39" s="337" t="s">
        <v>287</v>
      </c>
      <c r="D39" s="337"/>
      <c r="E39" s="337"/>
      <c r="F39" s="337"/>
      <c r="G39" s="337"/>
      <c r="H39" s="337"/>
    </row>
    <row r="40" spans="1:8" ht="21" customHeight="1">
      <c r="C40" s="337" t="s">
        <v>288</v>
      </c>
      <c r="D40" s="337"/>
      <c r="E40" s="337"/>
      <c r="F40" s="337"/>
      <c r="G40" s="337"/>
      <c r="H40" s="337"/>
    </row>
    <row r="42" spans="1:8">
      <c r="F42" s="52"/>
    </row>
    <row r="43" spans="1:8">
      <c r="F43" s="52">
        <v>26</v>
      </c>
    </row>
    <row r="47" spans="1:8">
      <c r="A47" s="534" t="s">
        <v>167</v>
      </c>
      <c r="B47" s="534"/>
      <c r="C47" s="534"/>
      <c r="D47" s="534"/>
      <c r="E47" s="534"/>
      <c r="F47" s="534"/>
      <c r="G47" s="549">
        <v>0</v>
      </c>
      <c r="H47" s="549"/>
    </row>
    <row r="48" spans="1:8" ht="22.5" customHeight="1">
      <c r="A48" s="534"/>
      <c r="B48" s="534"/>
      <c r="C48" s="534"/>
      <c r="D48" s="534"/>
      <c r="E48" s="534"/>
      <c r="F48" s="534"/>
      <c r="G48" s="549"/>
      <c r="H48" s="549"/>
    </row>
    <row r="49" spans="1:8">
      <c r="A49" s="258" t="s">
        <v>141</v>
      </c>
      <c r="B49" s="258"/>
      <c r="C49" s="258"/>
    </row>
    <row r="50" spans="1:8" ht="21.75" customHeight="1">
      <c r="B50" s="337" t="s">
        <v>289</v>
      </c>
      <c r="C50" s="337"/>
      <c r="D50" s="337"/>
      <c r="E50" s="337"/>
      <c r="F50" s="337"/>
      <c r="G50" s="337"/>
      <c r="H50" s="337"/>
    </row>
    <row r="51" spans="1:8" ht="22.5" customHeight="1">
      <c r="B51" s="337" t="s">
        <v>290</v>
      </c>
      <c r="C51" s="337"/>
      <c r="D51" s="337"/>
      <c r="E51" s="337"/>
      <c r="F51" s="337"/>
      <c r="G51" s="337"/>
      <c r="H51" s="337"/>
    </row>
    <row r="54" spans="1:8">
      <c r="A54" s="534" t="s">
        <v>168</v>
      </c>
      <c r="B54" s="534"/>
      <c r="C54" s="534"/>
      <c r="D54" s="534"/>
      <c r="E54" s="534"/>
      <c r="F54" s="534"/>
      <c r="G54" s="534"/>
      <c r="H54" s="534"/>
    </row>
    <row r="55" spans="1:8">
      <c r="A55" s="534"/>
      <c r="B55" s="534"/>
      <c r="C55" s="534"/>
      <c r="D55" s="534"/>
      <c r="E55" s="534"/>
      <c r="F55" s="534"/>
      <c r="G55" s="534"/>
      <c r="H55" s="534"/>
    </row>
    <row r="56" spans="1:8">
      <c r="A56" s="534"/>
      <c r="B56" s="534"/>
      <c r="C56" s="534"/>
      <c r="D56" s="534"/>
      <c r="E56" s="534"/>
      <c r="F56" s="534"/>
      <c r="G56" s="534"/>
      <c r="H56" s="534"/>
    </row>
    <row r="57" spans="1:8">
      <c r="H57" s="28" t="s">
        <v>8</v>
      </c>
    </row>
    <row r="58" spans="1:8">
      <c r="A58" s="535" t="s">
        <v>169</v>
      </c>
      <c r="B58" s="535"/>
      <c r="C58" s="535"/>
      <c r="D58" s="535"/>
      <c r="E58" s="535"/>
      <c r="F58" s="321" t="s">
        <v>170</v>
      </c>
      <c r="G58" s="244" t="s">
        <v>171</v>
      </c>
      <c r="H58" s="462" t="s">
        <v>172</v>
      </c>
    </row>
    <row r="59" spans="1:8" ht="39.75" customHeight="1">
      <c r="A59" s="535"/>
      <c r="B59" s="535"/>
      <c r="C59" s="535"/>
      <c r="D59" s="535"/>
      <c r="E59" s="535"/>
      <c r="F59" s="322"/>
      <c r="G59" s="244"/>
      <c r="H59" s="464"/>
    </row>
    <row r="60" spans="1:8">
      <c r="A60" s="524" t="s">
        <v>173</v>
      </c>
      <c r="B60" s="525"/>
      <c r="C60" s="525"/>
      <c r="D60" s="525"/>
      <c r="E60" s="526"/>
      <c r="F60" s="527">
        <v>0</v>
      </c>
      <c r="G60" s="317">
        <v>0</v>
      </c>
      <c r="H60" s="317">
        <v>0</v>
      </c>
    </row>
    <row r="61" spans="1:8">
      <c r="A61" s="524"/>
      <c r="B61" s="525"/>
      <c r="C61" s="525"/>
      <c r="D61" s="525"/>
      <c r="E61" s="526"/>
      <c r="F61" s="527"/>
      <c r="G61" s="317"/>
      <c r="H61" s="317"/>
    </row>
    <row r="62" spans="1:8">
      <c r="A62" s="524" t="s">
        <v>174</v>
      </c>
      <c r="B62" s="525"/>
      <c r="C62" s="525"/>
      <c r="D62" s="525"/>
      <c r="E62" s="526"/>
      <c r="F62" s="527">
        <v>0</v>
      </c>
      <c r="G62" s="317">
        <v>0</v>
      </c>
      <c r="H62" s="317">
        <v>0</v>
      </c>
    </row>
    <row r="63" spans="1:8">
      <c r="A63" s="524"/>
      <c r="B63" s="525"/>
      <c r="C63" s="525"/>
      <c r="D63" s="525"/>
      <c r="E63" s="526"/>
      <c r="F63" s="527"/>
      <c r="G63" s="317"/>
      <c r="H63" s="317"/>
    </row>
    <row r="64" spans="1:8">
      <c r="A64" s="524" t="s">
        <v>149</v>
      </c>
      <c r="B64" s="525"/>
      <c r="C64" s="525"/>
      <c r="D64" s="525"/>
      <c r="E64" s="526"/>
      <c r="F64" s="527">
        <v>0</v>
      </c>
      <c r="G64" s="317">
        <v>0</v>
      </c>
      <c r="H64" s="317">
        <v>0</v>
      </c>
    </row>
    <row r="65" spans="1:9">
      <c r="A65" s="524"/>
      <c r="B65" s="525"/>
      <c r="C65" s="525"/>
      <c r="D65" s="525"/>
      <c r="E65" s="526"/>
      <c r="F65" s="527"/>
      <c r="G65" s="317"/>
      <c r="H65" s="317"/>
    </row>
    <row r="66" spans="1:9">
      <c r="A66" s="524" t="s">
        <v>175</v>
      </c>
      <c r="B66" s="525"/>
      <c r="C66" s="525"/>
      <c r="D66" s="525"/>
      <c r="E66" s="526"/>
      <c r="F66" s="527">
        <v>0</v>
      </c>
      <c r="G66" s="317">
        <v>0</v>
      </c>
      <c r="H66" s="317">
        <v>0</v>
      </c>
    </row>
    <row r="67" spans="1:9">
      <c r="A67" s="524"/>
      <c r="B67" s="525"/>
      <c r="C67" s="525"/>
      <c r="D67" s="525"/>
      <c r="E67" s="526"/>
      <c r="F67" s="527"/>
      <c r="G67" s="317"/>
      <c r="H67" s="317"/>
    </row>
    <row r="68" spans="1:9" ht="15">
      <c r="A68" s="60"/>
      <c r="B68" s="60"/>
      <c r="C68" s="60"/>
      <c r="D68" s="60"/>
      <c r="E68" s="60"/>
      <c r="F68" s="61"/>
      <c r="G68" s="62"/>
      <c r="H68" s="62"/>
    </row>
    <row r="69" spans="1:9" ht="15">
      <c r="A69" s="60"/>
      <c r="B69" s="60"/>
      <c r="C69" s="60"/>
      <c r="D69" s="60"/>
      <c r="E69" s="60"/>
      <c r="F69" s="61"/>
      <c r="G69" s="62"/>
      <c r="H69" s="62"/>
    </row>
    <row r="71" spans="1:9">
      <c r="A71" s="351" t="s">
        <v>176</v>
      </c>
      <c r="B71" s="351"/>
      <c r="C71" s="351"/>
      <c r="D71" s="351"/>
      <c r="E71" s="351"/>
      <c r="F71" s="351"/>
      <c r="G71" s="351"/>
      <c r="H71" s="351"/>
    </row>
    <row r="72" spans="1:9">
      <c r="A72" s="351"/>
      <c r="B72" s="351"/>
      <c r="C72" s="351"/>
      <c r="D72" s="351"/>
      <c r="E72" s="351"/>
      <c r="F72" s="351"/>
      <c r="G72" s="351"/>
      <c r="H72" s="351"/>
      <c r="I72" s="95"/>
    </row>
    <row r="73" spans="1:9">
      <c r="A73" s="351"/>
      <c r="B73" s="351"/>
      <c r="C73" s="351"/>
      <c r="D73" s="351"/>
      <c r="E73" s="351"/>
      <c r="F73" s="351"/>
      <c r="G73" s="351"/>
      <c r="H73" s="351"/>
      <c r="I73" s="95"/>
    </row>
    <row r="74" spans="1:9">
      <c r="A74" s="351"/>
      <c r="B74" s="351"/>
      <c r="C74" s="351"/>
      <c r="D74" s="351"/>
      <c r="E74" s="351"/>
      <c r="F74" s="351"/>
      <c r="G74" s="351"/>
      <c r="H74" s="351"/>
    </row>
    <row r="75" spans="1:9" ht="16.5" thickBot="1">
      <c r="A75" s="528" t="s">
        <v>46</v>
      </c>
      <c r="B75" s="529"/>
      <c r="C75" s="529"/>
      <c r="D75" s="529"/>
      <c r="E75" s="529"/>
      <c r="F75" s="529"/>
      <c r="G75" s="529"/>
      <c r="H75" s="530"/>
    </row>
    <row r="76" spans="1:9" ht="15.75">
      <c r="A76" s="550">
        <v>1</v>
      </c>
      <c r="B76" s="566" t="s">
        <v>321</v>
      </c>
      <c r="C76" s="512"/>
      <c r="D76" s="512"/>
      <c r="E76" s="512"/>
      <c r="F76" s="512"/>
      <c r="G76" s="513"/>
      <c r="H76" s="98">
        <f>H78+H79+H80+H81</f>
        <v>0</v>
      </c>
    </row>
    <row r="77" spans="1:9" ht="15">
      <c r="A77" s="559"/>
      <c r="B77" s="514" t="s">
        <v>30</v>
      </c>
      <c r="C77" s="514"/>
      <c r="D77" s="107"/>
      <c r="E77" s="107"/>
      <c r="F77" s="107"/>
      <c r="G77" s="107"/>
      <c r="H77" s="97"/>
    </row>
    <row r="78" spans="1:9" ht="15">
      <c r="A78" s="559"/>
      <c r="B78" s="514" t="s">
        <v>322</v>
      </c>
      <c r="C78" s="514"/>
      <c r="D78" s="514"/>
      <c r="E78" s="514"/>
      <c r="F78" s="514"/>
      <c r="G78" s="514"/>
      <c r="H78" s="141">
        <v>0</v>
      </c>
    </row>
    <row r="79" spans="1:9" ht="15">
      <c r="A79" s="559"/>
      <c r="B79" s="514" t="s">
        <v>323</v>
      </c>
      <c r="C79" s="514"/>
      <c r="D79" s="514"/>
      <c r="E79" s="514"/>
      <c r="F79" s="514"/>
      <c r="G79" s="514"/>
      <c r="H79" s="141">
        <v>0</v>
      </c>
    </row>
    <row r="80" spans="1:9" ht="15">
      <c r="A80" s="559"/>
      <c r="B80" s="514" t="s">
        <v>324</v>
      </c>
      <c r="C80" s="514"/>
      <c r="D80" s="514"/>
      <c r="E80" s="514"/>
      <c r="F80" s="514"/>
      <c r="G80" s="514"/>
      <c r="H80" s="141">
        <v>0</v>
      </c>
    </row>
    <row r="81" spans="1:8" ht="15.75" thickBot="1">
      <c r="A81" s="561"/>
      <c r="B81" s="519" t="s">
        <v>325</v>
      </c>
      <c r="C81" s="519"/>
      <c r="D81" s="519"/>
      <c r="E81" s="519"/>
      <c r="F81" s="519"/>
      <c r="G81" s="519"/>
      <c r="H81" s="142">
        <v>0</v>
      </c>
    </row>
    <row r="82" spans="1:8" ht="15.75">
      <c r="A82" s="550">
        <v>2</v>
      </c>
      <c r="B82" s="512" t="s">
        <v>326</v>
      </c>
      <c r="C82" s="512"/>
      <c r="D82" s="512"/>
      <c r="E82" s="512"/>
      <c r="F82" s="512"/>
      <c r="G82" s="513"/>
      <c r="H82" s="98">
        <f>H84+H85+H86+H91+H92+H93+H94+H95+H96</f>
        <v>0</v>
      </c>
    </row>
    <row r="83" spans="1:8" ht="15">
      <c r="A83" s="510"/>
      <c r="B83" s="514" t="s">
        <v>30</v>
      </c>
      <c r="C83" s="514"/>
      <c r="D83" s="107"/>
      <c r="E83" s="107"/>
      <c r="F83" s="107"/>
      <c r="G83" s="107"/>
      <c r="H83" s="97"/>
    </row>
    <row r="84" spans="1:8" ht="15">
      <c r="A84" s="510"/>
      <c r="B84" s="514" t="s">
        <v>327</v>
      </c>
      <c r="C84" s="514"/>
      <c r="D84" s="514"/>
      <c r="E84" s="514"/>
      <c r="F84" s="514"/>
      <c r="G84" s="514"/>
      <c r="H84" s="141">
        <v>0</v>
      </c>
    </row>
    <row r="85" spans="1:8" ht="35.25" customHeight="1">
      <c r="A85" s="510"/>
      <c r="B85" s="514" t="s">
        <v>328</v>
      </c>
      <c r="C85" s="514"/>
      <c r="D85" s="514"/>
      <c r="E85" s="514"/>
      <c r="F85" s="514"/>
      <c r="G85" s="514"/>
      <c r="H85" s="141">
        <v>0</v>
      </c>
    </row>
    <row r="86" spans="1:8" ht="15">
      <c r="A86" s="510"/>
      <c r="B86" s="518" t="s">
        <v>329</v>
      </c>
      <c r="C86" s="519"/>
      <c r="D86" s="519"/>
      <c r="E86" s="519"/>
      <c r="F86" s="519"/>
      <c r="G86" s="519"/>
      <c r="H86" s="142">
        <v>0</v>
      </c>
    </row>
    <row r="87" spans="1:8" ht="15.75">
      <c r="A87" s="109"/>
      <c r="B87" s="26"/>
      <c r="H87" s="25"/>
    </row>
    <row r="88" spans="1:8">
      <c r="A88" s="110"/>
      <c r="B88" s="26"/>
      <c r="F88" s="55"/>
      <c r="H88" s="26"/>
    </row>
    <row r="89" spans="1:8" ht="29.25" customHeight="1">
      <c r="A89" s="110"/>
      <c r="B89" s="26"/>
      <c r="F89" s="55">
        <v>27</v>
      </c>
      <c r="H89" s="26"/>
    </row>
    <row r="90" spans="1:8" ht="29.25" customHeight="1">
      <c r="A90" s="110"/>
      <c r="B90" s="99"/>
      <c r="C90" s="99"/>
      <c r="D90" s="99"/>
      <c r="E90" s="99"/>
      <c r="F90" s="99"/>
      <c r="G90" s="99"/>
      <c r="H90" s="100"/>
    </row>
    <row r="91" spans="1:8" ht="21.75" customHeight="1">
      <c r="A91" s="510"/>
      <c r="B91" s="520" t="s">
        <v>330</v>
      </c>
      <c r="C91" s="521"/>
      <c r="D91" s="521"/>
      <c r="E91" s="521"/>
      <c r="F91" s="521"/>
      <c r="G91" s="521"/>
      <c r="H91" s="143">
        <v>0</v>
      </c>
    </row>
    <row r="92" spans="1:8" ht="18" customHeight="1">
      <c r="A92" s="510"/>
      <c r="B92" s="522" t="s">
        <v>331</v>
      </c>
      <c r="C92" s="514"/>
      <c r="D92" s="514"/>
      <c r="E92" s="514"/>
      <c r="F92" s="514"/>
      <c r="G92" s="515"/>
      <c r="H92" s="144">
        <v>0</v>
      </c>
    </row>
    <row r="93" spans="1:8" ht="30" customHeight="1">
      <c r="A93" s="510"/>
      <c r="B93" s="522" t="s">
        <v>332</v>
      </c>
      <c r="C93" s="514"/>
      <c r="D93" s="514"/>
      <c r="E93" s="514"/>
      <c r="F93" s="514"/>
      <c r="G93" s="515"/>
      <c r="H93" s="144">
        <v>0</v>
      </c>
    </row>
    <row r="94" spans="1:8" ht="36" customHeight="1">
      <c r="A94" s="510"/>
      <c r="B94" s="522" t="s">
        <v>341</v>
      </c>
      <c r="C94" s="514"/>
      <c r="D94" s="514"/>
      <c r="E94" s="514"/>
      <c r="F94" s="514"/>
      <c r="G94" s="515"/>
      <c r="H94" s="144">
        <v>0</v>
      </c>
    </row>
    <row r="95" spans="1:8" ht="18.75" customHeight="1">
      <c r="A95" s="510"/>
      <c r="B95" s="522" t="s">
        <v>342</v>
      </c>
      <c r="C95" s="514"/>
      <c r="D95" s="514"/>
      <c r="E95" s="514"/>
      <c r="F95" s="514"/>
      <c r="G95" s="515"/>
      <c r="H95" s="144">
        <v>0</v>
      </c>
    </row>
    <row r="96" spans="1:8" ht="15.75" thickBot="1">
      <c r="A96" s="511"/>
      <c r="B96" s="518" t="s">
        <v>343</v>
      </c>
      <c r="C96" s="519"/>
      <c r="D96" s="519"/>
      <c r="E96" s="519"/>
      <c r="F96" s="519"/>
      <c r="G96" s="523"/>
      <c r="H96" s="144">
        <v>0</v>
      </c>
    </row>
    <row r="97" spans="1:8" ht="16.5" thickBot="1">
      <c r="A97" s="101">
        <v>3</v>
      </c>
      <c r="B97" s="512" t="s">
        <v>333</v>
      </c>
      <c r="C97" s="512"/>
      <c r="D97" s="512"/>
      <c r="E97" s="512"/>
      <c r="F97" s="512"/>
      <c r="G97" s="513"/>
      <c r="H97" s="96">
        <f>H76+H82</f>
        <v>0</v>
      </c>
    </row>
    <row r="98" spans="1:8" ht="22.5" customHeight="1">
      <c r="A98" s="550">
        <v>4</v>
      </c>
      <c r="B98" s="512" t="s">
        <v>334</v>
      </c>
      <c r="C98" s="512"/>
      <c r="D98" s="512"/>
      <c r="E98" s="512"/>
      <c r="F98" s="512"/>
      <c r="G98" s="513"/>
      <c r="H98" s="98">
        <f>H100+H101+H102+H103+H104+H105</f>
        <v>0</v>
      </c>
    </row>
    <row r="99" spans="1:8" ht="15">
      <c r="A99" s="510"/>
      <c r="B99" s="514" t="s">
        <v>30</v>
      </c>
      <c r="C99" s="514"/>
      <c r="D99" s="107"/>
      <c r="E99" s="107"/>
      <c r="F99" s="107"/>
      <c r="G99" s="107"/>
      <c r="H99" s="102"/>
    </row>
    <row r="100" spans="1:8" ht="15" customHeight="1">
      <c r="A100" s="510"/>
      <c r="B100" s="514" t="s">
        <v>335</v>
      </c>
      <c r="C100" s="514"/>
      <c r="D100" s="514"/>
      <c r="E100" s="514"/>
      <c r="F100" s="514"/>
      <c r="G100" s="514"/>
      <c r="H100" s="141">
        <v>0</v>
      </c>
    </row>
    <row r="101" spans="1:8" ht="15" customHeight="1">
      <c r="A101" s="510"/>
      <c r="B101" s="514" t="s">
        <v>336</v>
      </c>
      <c r="C101" s="514"/>
      <c r="D101" s="514"/>
      <c r="E101" s="514"/>
      <c r="F101" s="514"/>
      <c r="G101" s="514"/>
      <c r="H101" s="141">
        <v>0</v>
      </c>
    </row>
    <row r="102" spans="1:8" ht="15">
      <c r="A102" s="510"/>
      <c r="B102" s="514" t="s">
        <v>337</v>
      </c>
      <c r="C102" s="514"/>
      <c r="D102" s="514"/>
      <c r="E102" s="514"/>
      <c r="F102" s="514"/>
      <c r="G102" s="514"/>
      <c r="H102" s="141">
        <v>0</v>
      </c>
    </row>
    <row r="103" spans="1:8" ht="15">
      <c r="A103" s="510"/>
      <c r="B103" s="514" t="s">
        <v>338</v>
      </c>
      <c r="C103" s="514"/>
      <c r="D103" s="514"/>
      <c r="E103" s="514"/>
      <c r="F103" s="514"/>
      <c r="G103" s="514"/>
      <c r="H103" s="141">
        <v>0</v>
      </c>
    </row>
    <row r="104" spans="1:8" ht="15">
      <c r="A104" s="510"/>
      <c r="B104" s="514" t="s">
        <v>339</v>
      </c>
      <c r="C104" s="514"/>
      <c r="D104" s="514"/>
      <c r="E104" s="514"/>
      <c r="F104" s="514"/>
      <c r="G104" s="515"/>
      <c r="H104" s="141">
        <v>0</v>
      </c>
    </row>
    <row r="105" spans="1:8" ht="15.75" thickBot="1">
      <c r="A105" s="511"/>
      <c r="B105" s="516" t="s">
        <v>340</v>
      </c>
      <c r="C105" s="516"/>
      <c r="D105" s="516"/>
      <c r="E105" s="516"/>
      <c r="F105" s="516"/>
      <c r="G105" s="517"/>
      <c r="H105" s="145">
        <v>0</v>
      </c>
    </row>
    <row r="106" spans="1:8" ht="15.75">
      <c r="A106" s="550">
        <v>5</v>
      </c>
      <c r="B106" s="512" t="s">
        <v>344</v>
      </c>
      <c r="C106" s="512"/>
      <c r="D106" s="512"/>
      <c r="E106" s="512"/>
      <c r="F106" s="512"/>
      <c r="G106" s="513"/>
      <c r="H106" s="98">
        <f>H108+H109+H110+H111+H112+H113+H114+H115+H116+H117+H118+H119+H120+H121+H122</f>
        <v>0</v>
      </c>
    </row>
    <row r="107" spans="1:8" ht="15">
      <c r="A107" s="559"/>
      <c r="B107" s="514" t="s">
        <v>30</v>
      </c>
      <c r="C107" s="514"/>
      <c r="D107" s="107"/>
      <c r="E107" s="107"/>
      <c r="F107" s="107"/>
      <c r="G107" s="107"/>
      <c r="H107" s="97"/>
    </row>
    <row r="108" spans="1:8" ht="15">
      <c r="A108" s="559"/>
      <c r="B108" s="514" t="s">
        <v>345</v>
      </c>
      <c r="C108" s="514"/>
      <c r="D108" s="514"/>
      <c r="E108" s="514"/>
      <c r="F108" s="514"/>
      <c r="G108" s="514"/>
      <c r="H108" s="141">
        <v>0</v>
      </c>
    </row>
    <row r="109" spans="1:8" ht="15">
      <c r="A109" s="559"/>
      <c r="B109" s="514" t="s">
        <v>346</v>
      </c>
      <c r="C109" s="514"/>
      <c r="D109" s="514"/>
      <c r="E109" s="514"/>
      <c r="F109" s="514"/>
      <c r="G109" s="514"/>
      <c r="H109" s="141">
        <v>0</v>
      </c>
    </row>
    <row r="110" spans="1:8" ht="15">
      <c r="A110" s="559"/>
      <c r="B110" s="514" t="s">
        <v>347</v>
      </c>
      <c r="C110" s="514"/>
      <c r="D110" s="514"/>
      <c r="E110" s="514"/>
      <c r="F110" s="514"/>
      <c r="G110" s="514"/>
      <c r="H110" s="141">
        <v>0</v>
      </c>
    </row>
    <row r="111" spans="1:8" ht="15">
      <c r="A111" s="559"/>
      <c r="B111" s="514" t="s">
        <v>348</v>
      </c>
      <c r="C111" s="514"/>
      <c r="D111" s="514"/>
      <c r="E111" s="514"/>
      <c r="F111" s="514"/>
      <c r="G111" s="514"/>
      <c r="H111" s="141">
        <v>0</v>
      </c>
    </row>
    <row r="112" spans="1:8" ht="15">
      <c r="A112" s="510"/>
      <c r="B112" s="522" t="s">
        <v>349</v>
      </c>
      <c r="C112" s="514"/>
      <c r="D112" s="514"/>
      <c r="E112" s="514"/>
      <c r="F112" s="514"/>
      <c r="G112" s="515"/>
      <c r="H112" s="144">
        <v>0</v>
      </c>
    </row>
    <row r="113" spans="1:8" ht="15">
      <c r="A113" s="510"/>
      <c r="B113" s="522" t="s">
        <v>350</v>
      </c>
      <c r="C113" s="514"/>
      <c r="D113" s="514"/>
      <c r="E113" s="514"/>
      <c r="F113" s="514"/>
      <c r="G113" s="515"/>
      <c r="H113" s="144">
        <v>0</v>
      </c>
    </row>
    <row r="114" spans="1:8" ht="15">
      <c r="A114" s="510"/>
      <c r="B114" s="522" t="s">
        <v>351</v>
      </c>
      <c r="C114" s="514"/>
      <c r="D114" s="514"/>
      <c r="E114" s="514"/>
      <c r="F114" s="514"/>
      <c r="G114" s="515"/>
      <c r="H114" s="144">
        <v>0</v>
      </c>
    </row>
    <row r="115" spans="1:8" ht="15">
      <c r="A115" s="510"/>
      <c r="B115" s="522" t="s">
        <v>352</v>
      </c>
      <c r="C115" s="514"/>
      <c r="D115" s="514"/>
      <c r="E115" s="514"/>
      <c r="F115" s="514"/>
      <c r="G115" s="515"/>
      <c r="H115" s="144">
        <v>0</v>
      </c>
    </row>
    <row r="116" spans="1:8" ht="15">
      <c r="A116" s="510"/>
      <c r="B116" s="522" t="s">
        <v>353</v>
      </c>
      <c r="C116" s="514"/>
      <c r="D116" s="514"/>
      <c r="E116" s="514"/>
      <c r="F116" s="514"/>
      <c r="G116" s="515"/>
      <c r="H116" s="144">
        <v>0</v>
      </c>
    </row>
    <row r="117" spans="1:8" ht="31.5" customHeight="1">
      <c r="A117" s="510"/>
      <c r="B117" s="522" t="s">
        <v>354</v>
      </c>
      <c r="C117" s="514"/>
      <c r="D117" s="514"/>
      <c r="E117" s="514"/>
      <c r="F117" s="514"/>
      <c r="G117" s="515"/>
      <c r="H117" s="144">
        <v>0</v>
      </c>
    </row>
    <row r="118" spans="1:8" ht="15">
      <c r="A118" s="510"/>
      <c r="B118" s="522" t="s">
        <v>355</v>
      </c>
      <c r="C118" s="514"/>
      <c r="D118" s="514"/>
      <c r="E118" s="514"/>
      <c r="F118" s="514"/>
      <c r="G118" s="515"/>
      <c r="H118" s="144">
        <v>0</v>
      </c>
    </row>
    <row r="119" spans="1:8" ht="15">
      <c r="A119" s="510"/>
      <c r="B119" s="522" t="s">
        <v>356</v>
      </c>
      <c r="C119" s="514"/>
      <c r="D119" s="514"/>
      <c r="E119" s="514"/>
      <c r="F119" s="514"/>
      <c r="G119" s="515"/>
      <c r="H119" s="144">
        <v>0</v>
      </c>
    </row>
    <row r="120" spans="1:8" ht="15">
      <c r="A120" s="510"/>
      <c r="B120" s="522" t="s">
        <v>357</v>
      </c>
      <c r="C120" s="514"/>
      <c r="D120" s="514"/>
      <c r="E120" s="514"/>
      <c r="F120" s="514"/>
      <c r="G120" s="515"/>
      <c r="H120" s="144">
        <v>0</v>
      </c>
    </row>
    <row r="121" spans="1:8" ht="15">
      <c r="A121" s="510"/>
      <c r="B121" s="522" t="s">
        <v>358</v>
      </c>
      <c r="C121" s="514"/>
      <c r="D121" s="514"/>
      <c r="E121" s="514"/>
      <c r="F121" s="514"/>
      <c r="G121" s="515"/>
      <c r="H121" s="144">
        <v>0</v>
      </c>
    </row>
    <row r="122" spans="1:8" ht="15.75" thickBot="1">
      <c r="A122" s="511"/>
      <c r="B122" s="560" t="s">
        <v>359</v>
      </c>
      <c r="C122" s="516"/>
      <c r="D122" s="516"/>
      <c r="E122" s="516"/>
      <c r="F122" s="516"/>
      <c r="G122" s="517"/>
      <c r="H122" s="146">
        <v>0</v>
      </c>
    </row>
    <row r="123" spans="1:8" ht="33" customHeight="1" thickBot="1">
      <c r="A123" s="103">
        <v>6</v>
      </c>
      <c r="B123" s="512" t="s">
        <v>360</v>
      </c>
      <c r="C123" s="512"/>
      <c r="D123" s="512"/>
      <c r="E123" s="512"/>
      <c r="F123" s="512"/>
      <c r="G123" s="513"/>
      <c r="H123" s="149">
        <v>0</v>
      </c>
    </row>
    <row r="124" spans="1:8" ht="33" customHeight="1" thickBot="1">
      <c r="A124" s="101">
        <v>7</v>
      </c>
      <c r="B124" s="512" t="s">
        <v>361</v>
      </c>
      <c r="C124" s="512"/>
      <c r="D124" s="512"/>
      <c r="E124" s="512"/>
      <c r="F124" s="512"/>
      <c r="G124" s="513"/>
      <c r="H124" s="96">
        <f>H98+H106-H123</f>
        <v>0</v>
      </c>
    </row>
    <row r="125" spans="1:8" ht="33" customHeight="1" thickBot="1">
      <c r="A125" s="111">
        <v>8</v>
      </c>
      <c r="B125" s="564" t="s">
        <v>362</v>
      </c>
      <c r="C125" s="564"/>
      <c r="D125" s="564"/>
      <c r="E125" s="564"/>
      <c r="F125" s="564"/>
      <c r="G125" s="565"/>
      <c r="H125" s="112">
        <f>H97-H124</f>
        <v>0</v>
      </c>
    </row>
    <row r="126" spans="1:8">
      <c r="A126" s="108"/>
    </row>
    <row r="127" spans="1:8">
      <c r="A127" s="26"/>
    </row>
    <row r="128" spans="1:8">
      <c r="A128" s="26"/>
    </row>
    <row r="129" spans="1:8">
      <c r="A129" s="26"/>
      <c r="B129" s="26"/>
      <c r="F129" s="55"/>
      <c r="H129" s="26"/>
    </row>
    <row r="130" spans="1:8" ht="19.5" customHeight="1">
      <c r="A130" s="109"/>
      <c r="B130" s="26"/>
      <c r="F130" s="55">
        <v>28</v>
      </c>
      <c r="H130" s="26"/>
    </row>
    <row r="131" spans="1:8" ht="19.5" customHeight="1">
      <c r="A131" s="109"/>
      <c r="B131" s="26"/>
      <c r="F131" s="55"/>
      <c r="H131" s="26"/>
    </row>
    <row r="132" spans="1:8" ht="19.5" customHeight="1" thickBot="1">
      <c r="A132" s="113"/>
      <c r="B132" s="197"/>
      <c r="F132" s="55"/>
      <c r="H132" s="26"/>
    </row>
    <row r="133" spans="1:8" ht="19.5" customHeight="1">
      <c r="A133" s="550">
        <v>9</v>
      </c>
      <c r="B133" s="512" t="s">
        <v>363</v>
      </c>
      <c r="C133" s="512"/>
      <c r="D133" s="512"/>
      <c r="E133" s="512"/>
      <c r="F133" s="512"/>
      <c r="G133" s="513"/>
      <c r="H133" s="96">
        <f>H135+H136</f>
        <v>0</v>
      </c>
    </row>
    <row r="134" spans="1:8" ht="19.5" customHeight="1">
      <c r="A134" s="510"/>
      <c r="B134" s="520" t="s">
        <v>30</v>
      </c>
      <c r="C134" s="521"/>
      <c r="D134" s="114"/>
      <c r="E134" s="114"/>
      <c r="F134" s="114"/>
      <c r="G134" s="115"/>
      <c r="H134" s="104"/>
    </row>
    <row r="135" spans="1:8" ht="19.5" customHeight="1">
      <c r="A135" s="510"/>
      <c r="B135" s="522" t="s">
        <v>364</v>
      </c>
      <c r="C135" s="514"/>
      <c r="D135" s="514"/>
      <c r="E135" s="514"/>
      <c r="F135" s="514"/>
      <c r="G135" s="515"/>
      <c r="H135" s="141">
        <v>0</v>
      </c>
    </row>
    <row r="136" spans="1:8" ht="19.5" customHeight="1" thickBot="1">
      <c r="A136" s="511"/>
      <c r="B136" s="560" t="s">
        <v>365</v>
      </c>
      <c r="C136" s="516"/>
      <c r="D136" s="516"/>
      <c r="E136" s="516"/>
      <c r="F136" s="516"/>
      <c r="G136" s="517"/>
      <c r="H136" s="145">
        <v>0</v>
      </c>
    </row>
    <row r="137" spans="1:8" ht="19.5" customHeight="1">
      <c r="A137" s="550">
        <v>10</v>
      </c>
      <c r="B137" s="562" t="s">
        <v>366</v>
      </c>
      <c r="C137" s="562"/>
      <c r="D137" s="562"/>
      <c r="E137" s="562"/>
      <c r="F137" s="562"/>
      <c r="G137" s="563"/>
      <c r="H137" s="98">
        <f>H139+H140+H141+H142+H143+H144+H145</f>
        <v>0</v>
      </c>
    </row>
    <row r="138" spans="1:8" ht="15">
      <c r="A138" s="510"/>
      <c r="B138" s="514" t="s">
        <v>30</v>
      </c>
      <c r="C138" s="514"/>
      <c r="D138" s="107"/>
      <c r="E138" s="107"/>
      <c r="F138" s="107"/>
      <c r="G138" s="107"/>
      <c r="H138" s="102"/>
    </row>
    <row r="139" spans="1:8" ht="15">
      <c r="A139" s="510"/>
      <c r="B139" s="514" t="s">
        <v>367</v>
      </c>
      <c r="C139" s="514"/>
      <c r="D139" s="514"/>
      <c r="E139" s="514"/>
      <c r="F139" s="514"/>
      <c r="G139" s="514"/>
      <c r="H139" s="141">
        <v>0</v>
      </c>
    </row>
    <row r="140" spans="1:8" ht="15">
      <c r="A140" s="510"/>
      <c r="B140" s="514" t="s">
        <v>368</v>
      </c>
      <c r="C140" s="514"/>
      <c r="D140" s="514"/>
      <c r="E140" s="514"/>
      <c r="F140" s="514"/>
      <c r="G140" s="514"/>
      <c r="H140" s="141">
        <v>0</v>
      </c>
    </row>
    <row r="141" spans="1:8" ht="15">
      <c r="A141" s="510"/>
      <c r="B141" s="514" t="s">
        <v>369</v>
      </c>
      <c r="C141" s="514"/>
      <c r="D141" s="514"/>
      <c r="E141" s="514"/>
      <c r="F141" s="514"/>
      <c r="G141" s="514"/>
      <c r="H141" s="141">
        <v>0</v>
      </c>
    </row>
    <row r="142" spans="1:8" ht="15">
      <c r="A142" s="510"/>
      <c r="B142" s="514" t="s">
        <v>370</v>
      </c>
      <c r="C142" s="514"/>
      <c r="D142" s="514"/>
      <c r="E142" s="514"/>
      <c r="F142" s="514"/>
      <c r="G142" s="514"/>
      <c r="H142" s="141">
        <v>0</v>
      </c>
    </row>
    <row r="143" spans="1:8" ht="15">
      <c r="A143" s="510"/>
      <c r="B143" s="514" t="s">
        <v>371</v>
      </c>
      <c r="C143" s="514"/>
      <c r="D143" s="514"/>
      <c r="E143" s="514"/>
      <c r="F143" s="514"/>
      <c r="G143" s="515"/>
      <c r="H143" s="141">
        <v>0</v>
      </c>
    </row>
    <row r="144" spans="1:8" ht="15">
      <c r="A144" s="510"/>
      <c r="B144" s="514" t="s">
        <v>372</v>
      </c>
      <c r="C144" s="514"/>
      <c r="D144" s="514"/>
      <c r="E144" s="514"/>
      <c r="F144" s="514"/>
      <c r="G144" s="515"/>
      <c r="H144" s="141">
        <v>0</v>
      </c>
    </row>
    <row r="145" spans="1:8" ht="15.75" thickBot="1">
      <c r="A145" s="511"/>
      <c r="B145" s="516" t="s">
        <v>373</v>
      </c>
      <c r="C145" s="516"/>
      <c r="D145" s="516"/>
      <c r="E145" s="516"/>
      <c r="F145" s="516"/>
      <c r="G145" s="517"/>
      <c r="H145" s="145">
        <v>0</v>
      </c>
    </row>
    <row r="146" spans="1:8" ht="18">
      <c r="A146" s="105"/>
      <c r="B146" s="499"/>
      <c r="C146" s="499"/>
      <c r="D146" s="499"/>
      <c r="E146" s="499"/>
      <c r="F146" s="499"/>
      <c r="G146" s="499"/>
      <c r="H146" s="106"/>
    </row>
    <row r="147" spans="1:8">
      <c r="A147" s="351" t="s">
        <v>177</v>
      </c>
      <c r="B147" s="351"/>
      <c r="C147" s="351"/>
      <c r="D147" s="351"/>
      <c r="E147" s="351"/>
      <c r="F147" s="351"/>
      <c r="G147" s="351"/>
      <c r="H147" s="351"/>
    </row>
    <row r="148" spans="1:8">
      <c r="A148" s="351"/>
      <c r="B148" s="351"/>
      <c r="C148" s="351"/>
      <c r="D148" s="351"/>
      <c r="E148" s="351"/>
      <c r="F148" s="351"/>
      <c r="G148" s="351"/>
      <c r="H148" s="351"/>
    </row>
    <row r="149" spans="1:8">
      <c r="A149" s="351"/>
      <c r="B149" s="351"/>
      <c r="C149" s="351"/>
      <c r="D149" s="351"/>
      <c r="E149" s="351"/>
      <c r="F149" s="351"/>
      <c r="G149" s="351"/>
      <c r="H149" s="351"/>
    </row>
    <row r="150" spans="1:8">
      <c r="A150" s="351"/>
      <c r="B150" s="351"/>
      <c r="C150" s="351"/>
      <c r="D150" s="351"/>
      <c r="E150" s="351"/>
      <c r="F150" s="351"/>
      <c r="G150" s="351"/>
      <c r="H150" s="351"/>
    </row>
    <row r="151" spans="1:8">
      <c r="H151" s="28" t="s">
        <v>8</v>
      </c>
    </row>
    <row r="152" spans="1:8" ht="28.5" customHeight="1">
      <c r="A152" s="435" t="s">
        <v>178</v>
      </c>
      <c r="B152" s="435"/>
      <c r="C152" s="435"/>
      <c r="D152" s="435"/>
      <c r="E152" s="435"/>
      <c r="F152" s="435"/>
      <c r="G152" s="420" t="s">
        <v>179</v>
      </c>
      <c r="H152" s="421"/>
    </row>
    <row r="153" spans="1:8" ht="24" customHeight="1">
      <c r="A153" s="435"/>
      <c r="B153" s="435"/>
      <c r="C153" s="435"/>
      <c r="D153" s="435"/>
      <c r="E153" s="435"/>
      <c r="F153" s="435"/>
      <c r="G153" s="30" t="s">
        <v>57</v>
      </c>
      <c r="H153" s="30" t="s">
        <v>58</v>
      </c>
    </row>
    <row r="154" spans="1:8" ht="25.5" customHeight="1">
      <c r="A154" s="531" t="s">
        <v>317</v>
      </c>
      <c r="B154" s="532"/>
      <c r="C154" s="532"/>
      <c r="D154" s="532"/>
      <c r="E154" s="532"/>
      <c r="F154" s="533"/>
      <c r="G154" s="19">
        <f>G157+G158+G159+G160+G161+G163+G164+G166+G167+G169+G170</f>
        <v>0</v>
      </c>
      <c r="H154" s="19">
        <f>H157+H158+H159+H160+H161+H163+H164+H166+H167+H169+H170</f>
        <v>0</v>
      </c>
    </row>
    <row r="155" spans="1:8">
      <c r="A155" s="448" t="s">
        <v>30</v>
      </c>
      <c r="B155" s="354"/>
      <c r="C155" s="354"/>
      <c r="D155" s="26"/>
      <c r="E155" s="26"/>
      <c r="F155" s="8"/>
      <c r="G155" s="5"/>
      <c r="H155" s="5"/>
    </row>
    <row r="156" spans="1:8" ht="21.95" customHeight="1">
      <c r="A156" s="448" t="s">
        <v>180</v>
      </c>
      <c r="B156" s="354"/>
      <c r="C156" s="354"/>
      <c r="D156" s="354"/>
      <c r="E156" s="354"/>
      <c r="F156" s="355"/>
      <c r="G156" s="5"/>
      <c r="H156" s="5"/>
    </row>
    <row r="157" spans="1:8" ht="18.95" customHeight="1">
      <c r="A157" s="14"/>
      <c r="B157" s="460" t="s">
        <v>82</v>
      </c>
      <c r="C157" s="440"/>
      <c r="D157" s="440"/>
      <c r="E157" s="440"/>
      <c r="F157" s="415"/>
      <c r="G157" s="117">
        <v>0</v>
      </c>
      <c r="H157" s="117">
        <v>0</v>
      </c>
    </row>
    <row r="158" spans="1:8" ht="18.95" customHeight="1">
      <c r="A158" s="32"/>
      <c r="B158" s="478" t="s">
        <v>83</v>
      </c>
      <c r="C158" s="478"/>
      <c r="D158" s="478"/>
      <c r="E158" s="478"/>
      <c r="F158" s="478"/>
      <c r="G158" s="137">
        <v>0</v>
      </c>
      <c r="H158" s="137">
        <v>0</v>
      </c>
    </row>
    <row r="159" spans="1:8" ht="18.95" customHeight="1">
      <c r="A159" s="32"/>
      <c r="B159" s="478" t="s">
        <v>181</v>
      </c>
      <c r="C159" s="478"/>
      <c r="D159" s="478"/>
      <c r="E159" s="478"/>
      <c r="F159" s="478"/>
      <c r="G159" s="137">
        <v>0</v>
      </c>
      <c r="H159" s="137">
        <v>0</v>
      </c>
    </row>
    <row r="160" spans="1:8" ht="18.95" customHeight="1">
      <c r="A160" s="32"/>
      <c r="B160" s="508" t="s">
        <v>85</v>
      </c>
      <c r="C160" s="508"/>
      <c r="D160" s="508"/>
      <c r="E160" s="508"/>
      <c r="F160" s="508"/>
      <c r="G160" s="137">
        <v>0</v>
      </c>
      <c r="H160" s="137">
        <v>0</v>
      </c>
    </row>
    <row r="161" spans="1:8" ht="18.95" customHeight="1">
      <c r="A161" s="32"/>
      <c r="B161" s="508" t="s">
        <v>182</v>
      </c>
      <c r="C161" s="508"/>
      <c r="D161" s="508"/>
      <c r="E161" s="508"/>
      <c r="F161" s="508"/>
      <c r="G161" s="137">
        <v>0</v>
      </c>
      <c r="H161" s="137">
        <v>0</v>
      </c>
    </row>
    <row r="162" spans="1:8" ht="18.95" customHeight="1">
      <c r="A162" s="32"/>
      <c r="B162" s="189"/>
      <c r="C162" s="503" t="s">
        <v>418</v>
      </c>
      <c r="D162" s="504"/>
      <c r="E162" s="504"/>
      <c r="F162" s="505"/>
      <c r="G162" s="137">
        <v>0</v>
      </c>
      <c r="H162" s="137">
        <v>0</v>
      </c>
    </row>
    <row r="163" spans="1:8" ht="18.95" customHeight="1">
      <c r="A163" s="32"/>
      <c r="B163" s="508" t="s">
        <v>87</v>
      </c>
      <c r="C163" s="508"/>
      <c r="D163" s="508"/>
      <c r="E163" s="508"/>
      <c r="F163" s="508"/>
      <c r="G163" s="137">
        <v>0</v>
      </c>
      <c r="H163" s="137">
        <v>0</v>
      </c>
    </row>
    <row r="164" spans="1:8" ht="18.95" customHeight="1">
      <c r="A164" s="32"/>
      <c r="B164" s="508" t="s">
        <v>183</v>
      </c>
      <c r="C164" s="508"/>
      <c r="D164" s="508"/>
      <c r="E164" s="508"/>
      <c r="F164" s="508"/>
      <c r="G164" s="137">
        <v>0</v>
      </c>
      <c r="H164" s="137">
        <v>0</v>
      </c>
    </row>
    <row r="165" spans="1:8" ht="18.95" customHeight="1">
      <c r="A165" s="32"/>
      <c r="B165" s="198"/>
      <c r="C165" s="503" t="s">
        <v>419</v>
      </c>
      <c r="D165" s="504"/>
      <c r="E165" s="504"/>
      <c r="F165" s="505"/>
      <c r="G165" s="137">
        <v>0</v>
      </c>
      <c r="H165" s="137">
        <v>0</v>
      </c>
    </row>
    <row r="166" spans="1:8" ht="18.95" customHeight="1">
      <c r="A166" s="32"/>
      <c r="B166" s="508" t="s">
        <v>88</v>
      </c>
      <c r="C166" s="508"/>
      <c r="D166" s="508"/>
      <c r="E166" s="508"/>
      <c r="F166" s="508"/>
      <c r="G166" s="137">
        <v>0</v>
      </c>
      <c r="H166" s="137">
        <v>0</v>
      </c>
    </row>
    <row r="167" spans="1:8" ht="18.95" customHeight="1">
      <c r="A167" s="32"/>
      <c r="B167" s="508" t="s">
        <v>89</v>
      </c>
      <c r="C167" s="508"/>
      <c r="D167" s="508"/>
      <c r="E167" s="508"/>
      <c r="F167" s="508"/>
      <c r="G167" s="137">
        <v>0</v>
      </c>
      <c r="H167" s="137">
        <v>0</v>
      </c>
    </row>
    <row r="168" spans="1:8" ht="18.95" customHeight="1">
      <c r="A168" s="32"/>
      <c r="B168" s="199"/>
      <c r="C168" s="503" t="s">
        <v>447</v>
      </c>
      <c r="D168" s="504"/>
      <c r="E168" s="504"/>
      <c r="F168" s="505"/>
      <c r="G168" s="137">
        <v>0</v>
      </c>
      <c r="H168" s="137">
        <v>0</v>
      </c>
    </row>
    <row r="169" spans="1:8" ht="18.95" customHeight="1">
      <c r="A169" s="32"/>
      <c r="B169" s="508" t="s">
        <v>184</v>
      </c>
      <c r="C169" s="508"/>
      <c r="D169" s="508"/>
      <c r="E169" s="508"/>
      <c r="F169" s="508"/>
      <c r="G169" s="137">
        <v>0</v>
      </c>
      <c r="H169" s="137">
        <v>0</v>
      </c>
    </row>
    <row r="170" spans="1:8" ht="18.95" customHeight="1">
      <c r="A170" s="478" t="s">
        <v>185</v>
      </c>
      <c r="B170" s="509"/>
      <c r="C170" s="509"/>
      <c r="D170" s="509"/>
      <c r="E170" s="509"/>
      <c r="F170" s="509"/>
      <c r="G170" s="137">
        <v>0</v>
      </c>
      <c r="H170" s="137">
        <v>0</v>
      </c>
    </row>
    <row r="173" spans="1:8">
      <c r="F173" s="55">
        <v>29</v>
      </c>
    </row>
    <row r="175" spans="1:8">
      <c r="F175" s="55"/>
    </row>
    <row r="176" spans="1:8">
      <c r="A176" s="351" t="s">
        <v>187</v>
      </c>
      <c r="B176" s="351"/>
      <c r="C176" s="351"/>
      <c r="D176" s="351"/>
      <c r="E176" s="351"/>
      <c r="F176" s="351"/>
      <c r="G176" s="351"/>
      <c r="H176" s="351"/>
    </row>
    <row r="177" spans="1:8">
      <c r="A177" s="351"/>
      <c r="B177" s="351"/>
      <c r="C177" s="351"/>
      <c r="D177" s="351"/>
      <c r="E177" s="351"/>
      <c r="F177" s="351"/>
      <c r="G177" s="351"/>
      <c r="H177" s="351"/>
    </row>
    <row r="178" spans="1:8">
      <c r="A178" s="351"/>
      <c r="B178" s="351"/>
      <c r="C178" s="351"/>
      <c r="D178" s="351"/>
      <c r="E178" s="351"/>
      <c r="F178" s="351"/>
      <c r="G178" s="351"/>
      <c r="H178" s="351"/>
    </row>
    <row r="179" spans="1:8" ht="16.5" thickBot="1">
      <c r="G179" s="507">
        <v>0</v>
      </c>
      <c r="H179" s="507"/>
    </row>
    <row r="180" spans="1:8" ht="15.75">
      <c r="G180" s="190"/>
      <c r="H180" s="190"/>
    </row>
    <row r="181" spans="1:8">
      <c r="B181" s="506" t="s">
        <v>291</v>
      </c>
      <c r="C181" s="506"/>
      <c r="D181" s="506"/>
      <c r="E181" s="506"/>
      <c r="F181" s="506"/>
      <c r="G181" s="506"/>
      <c r="H181" s="506"/>
    </row>
    <row r="182" spans="1:8">
      <c r="B182" s="506"/>
      <c r="C182" s="506"/>
      <c r="D182" s="506"/>
      <c r="E182" s="506"/>
      <c r="F182" s="506"/>
      <c r="G182" s="506"/>
      <c r="H182" s="506"/>
    </row>
    <row r="185" spans="1:8">
      <c r="A185" s="351" t="s">
        <v>420</v>
      </c>
      <c r="B185" s="351"/>
      <c r="C185" s="351"/>
      <c r="D185" s="351"/>
      <c r="E185" s="351"/>
      <c r="F185" s="351"/>
      <c r="G185" s="351"/>
      <c r="H185" s="351"/>
    </row>
    <row r="186" spans="1:8">
      <c r="A186" s="351"/>
      <c r="B186" s="351"/>
      <c r="C186" s="351"/>
      <c r="D186" s="351"/>
      <c r="E186" s="351"/>
      <c r="F186" s="351"/>
      <c r="G186" s="351"/>
      <c r="H186" s="351"/>
    </row>
    <row r="187" spans="1:8">
      <c r="A187" s="351"/>
      <c r="B187" s="351"/>
      <c r="C187" s="351"/>
      <c r="D187" s="351"/>
      <c r="E187" s="351"/>
      <c r="F187" s="351"/>
      <c r="G187" s="351"/>
      <c r="H187" s="351"/>
    </row>
    <row r="189" spans="1:8">
      <c r="H189" s="28" t="s">
        <v>8</v>
      </c>
    </row>
    <row r="190" spans="1:8" ht="21.75" customHeight="1">
      <c r="A190" s="435" t="s">
        <v>190</v>
      </c>
      <c r="B190" s="435"/>
      <c r="C190" s="435"/>
      <c r="D190" s="435"/>
      <c r="E190" s="435"/>
      <c r="F190" s="435"/>
      <c r="G190" s="420" t="s">
        <v>191</v>
      </c>
      <c r="H190" s="421"/>
    </row>
    <row r="191" spans="1:8" ht="24.75" customHeight="1">
      <c r="A191" s="435"/>
      <c r="B191" s="435"/>
      <c r="C191" s="435"/>
      <c r="D191" s="435"/>
      <c r="E191" s="435"/>
      <c r="F191" s="435"/>
      <c r="G191" s="34" t="s">
        <v>192</v>
      </c>
      <c r="H191" s="34" t="s">
        <v>193</v>
      </c>
    </row>
    <row r="192" spans="1:8">
      <c r="A192" s="501" t="s">
        <v>194</v>
      </c>
      <c r="B192" s="501"/>
      <c r="C192" s="501"/>
      <c r="D192" s="501"/>
      <c r="E192" s="501"/>
      <c r="F192" s="501"/>
      <c r="G192" s="313">
        <v>0</v>
      </c>
      <c r="H192" s="313">
        <v>0</v>
      </c>
    </row>
    <row r="193" spans="1:8">
      <c r="A193" s="502"/>
      <c r="B193" s="502"/>
      <c r="C193" s="502"/>
      <c r="D193" s="502"/>
      <c r="E193" s="502"/>
      <c r="F193" s="502"/>
      <c r="G193" s="314"/>
      <c r="H193" s="314"/>
    </row>
    <row r="194" spans="1:8" ht="26.25" customHeight="1">
      <c r="A194" s="40"/>
      <c r="B194" s="498" t="s">
        <v>195</v>
      </c>
      <c r="C194" s="486"/>
      <c r="D194" s="486"/>
      <c r="E194" s="486"/>
      <c r="F194" s="487"/>
      <c r="G194" s="35">
        <v>0</v>
      </c>
      <c r="H194" s="35">
        <v>0</v>
      </c>
    </row>
    <row r="196" spans="1:8" ht="15.75">
      <c r="D196" s="58"/>
      <c r="E196" s="45" t="s">
        <v>196</v>
      </c>
    </row>
    <row r="198" spans="1:8">
      <c r="A198" s="351" t="s">
        <v>444</v>
      </c>
      <c r="B198" s="351"/>
      <c r="C198" s="351"/>
      <c r="D198" s="351"/>
      <c r="E198" s="351"/>
      <c r="F198" s="351"/>
      <c r="G198" s="351"/>
      <c r="H198" s="351"/>
    </row>
    <row r="199" spans="1:8">
      <c r="A199" s="351"/>
      <c r="B199" s="351"/>
      <c r="C199" s="351"/>
      <c r="D199" s="351"/>
      <c r="E199" s="351"/>
      <c r="F199" s="351"/>
      <c r="G199" s="351"/>
      <c r="H199" s="351"/>
    </row>
    <row r="200" spans="1:8">
      <c r="A200" s="351"/>
      <c r="B200" s="351"/>
      <c r="C200" s="351"/>
      <c r="D200" s="351"/>
      <c r="E200" s="351"/>
      <c r="F200" s="351"/>
      <c r="G200" s="351"/>
      <c r="H200" s="351"/>
    </row>
    <row r="202" spans="1:8">
      <c r="B202" s="337" t="s">
        <v>188</v>
      </c>
      <c r="C202" s="337"/>
      <c r="D202" s="337"/>
      <c r="E202" s="337"/>
      <c r="F202" s="337"/>
      <c r="G202" s="337"/>
      <c r="H202" s="337"/>
    </row>
    <row r="203" spans="1:8">
      <c r="B203" s="500" t="s">
        <v>189</v>
      </c>
      <c r="C203" s="500"/>
      <c r="D203" s="500"/>
      <c r="E203" s="500"/>
      <c r="F203" s="500"/>
      <c r="G203" s="500"/>
      <c r="H203" s="500"/>
    </row>
    <row r="204" spans="1:8">
      <c r="B204" s="337" t="s">
        <v>188</v>
      </c>
      <c r="C204" s="337"/>
      <c r="D204" s="337"/>
      <c r="E204" s="337"/>
      <c r="F204" s="337"/>
      <c r="G204" s="337"/>
      <c r="H204" s="337"/>
    </row>
    <row r="206" spans="1:8" ht="15">
      <c r="E206" s="193" t="s">
        <v>206</v>
      </c>
    </row>
    <row r="208" spans="1:8">
      <c r="A208" s="480" t="s">
        <v>197</v>
      </c>
      <c r="B208" s="481"/>
      <c r="C208" s="481"/>
      <c r="D208" s="481"/>
      <c r="E208" s="481"/>
      <c r="F208" s="481"/>
      <c r="G208" s="481"/>
      <c r="H208" s="481"/>
    </row>
    <row r="210" spans="1:8">
      <c r="H210" s="28" t="s">
        <v>8</v>
      </c>
    </row>
    <row r="211" spans="1:8" ht="15">
      <c r="A211" s="435" t="s">
        <v>46</v>
      </c>
      <c r="B211" s="435"/>
      <c r="C211" s="435"/>
      <c r="D211" s="435"/>
      <c r="E211" s="435"/>
      <c r="F211" s="435"/>
      <c r="G211" s="552" t="s">
        <v>198</v>
      </c>
      <c r="H211" s="244"/>
    </row>
    <row r="212" spans="1:8" ht="15">
      <c r="A212" s="435"/>
      <c r="B212" s="435"/>
      <c r="C212" s="435"/>
      <c r="D212" s="435"/>
      <c r="E212" s="435"/>
      <c r="F212" s="435"/>
      <c r="G212" s="56" t="s">
        <v>138</v>
      </c>
      <c r="H212" s="56" t="s">
        <v>199</v>
      </c>
    </row>
    <row r="213" spans="1:8">
      <c r="A213" s="553" t="s">
        <v>200</v>
      </c>
      <c r="B213" s="553"/>
      <c r="C213" s="553"/>
      <c r="D213" s="553"/>
      <c r="E213" s="553"/>
      <c r="F213" s="553"/>
      <c r="G213" s="313">
        <f>G215+G217+G218+G219</f>
        <v>0</v>
      </c>
      <c r="H213" s="313">
        <f>H215+H217+H218+H219</f>
        <v>0</v>
      </c>
    </row>
    <row r="214" spans="1:8">
      <c r="A214" s="554"/>
      <c r="B214" s="554"/>
      <c r="C214" s="554"/>
      <c r="D214" s="554"/>
      <c r="E214" s="554"/>
      <c r="F214" s="554"/>
      <c r="G214" s="314"/>
      <c r="H214" s="314"/>
    </row>
    <row r="215" spans="1:8">
      <c r="A215" s="555" t="s">
        <v>30</v>
      </c>
      <c r="B215" s="556"/>
      <c r="C215" s="556"/>
      <c r="D215" s="25"/>
      <c r="E215" s="25"/>
      <c r="F215" s="25"/>
      <c r="G215" s="557">
        <v>0</v>
      </c>
      <c r="H215" s="557">
        <v>0</v>
      </c>
    </row>
    <row r="216" spans="1:8">
      <c r="A216" s="14"/>
      <c r="B216" s="551" t="s">
        <v>201</v>
      </c>
      <c r="C216" s="551"/>
      <c r="D216" s="551"/>
      <c r="E216" s="551"/>
      <c r="F216" s="551"/>
      <c r="G216" s="558"/>
      <c r="H216" s="558"/>
    </row>
    <row r="217" spans="1:8">
      <c r="A217" s="18"/>
      <c r="B217" s="543" t="s">
        <v>203</v>
      </c>
      <c r="C217" s="543"/>
      <c r="D217" s="543"/>
      <c r="E217" s="543"/>
      <c r="F217" s="544"/>
      <c r="G217" s="135">
        <v>0</v>
      </c>
      <c r="H217" s="135">
        <v>0</v>
      </c>
    </row>
    <row r="218" spans="1:8">
      <c r="A218" s="18"/>
      <c r="B218" s="543" t="s">
        <v>202</v>
      </c>
      <c r="C218" s="543"/>
      <c r="D218" s="543"/>
      <c r="E218" s="543"/>
      <c r="F218" s="544"/>
      <c r="G218" s="135">
        <v>0</v>
      </c>
      <c r="H218" s="135">
        <v>0</v>
      </c>
    </row>
    <row r="219" spans="1:8">
      <c r="A219" s="18"/>
      <c r="B219" s="543" t="s">
        <v>378</v>
      </c>
      <c r="C219" s="543"/>
      <c r="D219" s="543"/>
      <c r="E219" s="543"/>
      <c r="F219" s="544"/>
      <c r="G219" s="155">
        <v>0</v>
      </c>
      <c r="H219" s="155">
        <v>0</v>
      </c>
    </row>
    <row r="221" spans="1:8">
      <c r="A221" s="545" t="s">
        <v>421</v>
      </c>
      <c r="B221" s="545"/>
      <c r="C221" s="545"/>
      <c r="D221" s="545"/>
      <c r="E221" s="545"/>
      <c r="F221" s="545"/>
      <c r="G221" s="545"/>
      <c r="H221" s="545"/>
    </row>
    <row r="222" spans="1:8">
      <c r="A222" s="545"/>
      <c r="B222" s="545"/>
      <c r="C222" s="545"/>
      <c r="D222" s="545"/>
      <c r="E222" s="545"/>
      <c r="F222" s="545"/>
      <c r="G222" s="545"/>
      <c r="H222" s="545"/>
    </row>
    <row r="223" spans="1:8">
      <c r="F223" s="55"/>
    </row>
    <row r="224" spans="1:8">
      <c r="F224" s="55">
        <v>30</v>
      </c>
    </row>
    <row r="225" spans="6:6">
      <c r="F225" s="55"/>
    </row>
  </sheetData>
  <sheetProtection password="C5E9" sheet="1" objects="1" scenarios="1"/>
  <mergeCells count="186">
    <mergeCell ref="C168:F168"/>
    <mergeCell ref="C165:F165"/>
    <mergeCell ref="B140:G140"/>
    <mergeCell ref="C15:F15"/>
    <mergeCell ref="C16:F16"/>
    <mergeCell ref="C17:F17"/>
    <mergeCell ref="C18:F18"/>
    <mergeCell ref="C23:F23"/>
    <mergeCell ref="C24:F24"/>
    <mergeCell ref="B123:G123"/>
    <mergeCell ref="B124:G124"/>
    <mergeCell ref="B125:G125"/>
    <mergeCell ref="B119:G119"/>
    <mergeCell ref="B120:G120"/>
    <mergeCell ref="B121:G121"/>
    <mergeCell ref="A64:E65"/>
    <mergeCell ref="F64:F65"/>
    <mergeCell ref="G64:G65"/>
    <mergeCell ref="B76:G76"/>
    <mergeCell ref="B77:C77"/>
    <mergeCell ref="B78:G78"/>
    <mergeCell ref="B79:G79"/>
    <mergeCell ref="B80:G80"/>
    <mergeCell ref="B81:G81"/>
    <mergeCell ref="A76:A81"/>
    <mergeCell ref="B82:G82"/>
    <mergeCell ref="B118:G118"/>
    <mergeCell ref="B133:G133"/>
    <mergeCell ref="B134:C134"/>
    <mergeCell ref="B135:G135"/>
    <mergeCell ref="B136:G136"/>
    <mergeCell ref="A133:A136"/>
    <mergeCell ref="B137:G137"/>
    <mergeCell ref="B93:G93"/>
    <mergeCell ref="B94:G94"/>
    <mergeCell ref="B83:C83"/>
    <mergeCell ref="B142:G142"/>
    <mergeCell ref="B143:G143"/>
    <mergeCell ref="B145:G145"/>
    <mergeCell ref="B144:G144"/>
    <mergeCell ref="A137:A145"/>
    <mergeCell ref="A98:A105"/>
    <mergeCell ref="A106:A122"/>
    <mergeCell ref="B106:G106"/>
    <mergeCell ref="B107:C107"/>
    <mergeCell ref="B108:G108"/>
    <mergeCell ref="B109:G109"/>
    <mergeCell ref="B110:G110"/>
    <mergeCell ref="B111:G111"/>
    <mergeCell ref="B112:G112"/>
    <mergeCell ref="B113:G113"/>
    <mergeCell ref="B114:G114"/>
    <mergeCell ref="B115:G115"/>
    <mergeCell ref="B122:G122"/>
    <mergeCell ref="B116:G116"/>
    <mergeCell ref="B117:G117"/>
    <mergeCell ref="B216:F216"/>
    <mergeCell ref="A208:H208"/>
    <mergeCell ref="G211:H211"/>
    <mergeCell ref="A213:F214"/>
    <mergeCell ref="A215:C215"/>
    <mergeCell ref="G215:G216"/>
    <mergeCell ref="H215:H216"/>
    <mergeCell ref="B217:F217"/>
    <mergeCell ref="B218:F218"/>
    <mergeCell ref="A211:F212"/>
    <mergeCell ref="G213:G214"/>
    <mergeCell ref="H213:H214"/>
    <mergeCell ref="B219:F219"/>
    <mergeCell ref="A221:H222"/>
    <mergeCell ref="A4:F5"/>
    <mergeCell ref="G4:H4"/>
    <mergeCell ref="A6:F6"/>
    <mergeCell ref="A7:B7"/>
    <mergeCell ref="G6:G7"/>
    <mergeCell ref="H6:H7"/>
    <mergeCell ref="A147:H150"/>
    <mergeCell ref="C22:F22"/>
    <mergeCell ref="C25:F25"/>
    <mergeCell ref="C39:H39"/>
    <mergeCell ref="C40:H40"/>
    <mergeCell ref="B36:H36"/>
    <mergeCell ref="A47:F48"/>
    <mergeCell ref="G47:H48"/>
    <mergeCell ref="C34:H34"/>
    <mergeCell ref="C35:H35"/>
    <mergeCell ref="B37:C37"/>
    <mergeCell ref="C38:H38"/>
    <mergeCell ref="G58:G59"/>
    <mergeCell ref="A82:A86"/>
    <mergeCell ref="B100:G100"/>
    <mergeCell ref="B101:G101"/>
    <mergeCell ref="B26:F26"/>
    <mergeCell ref="A29:H30"/>
    <mergeCell ref="B31:F31"/>
    <mergeCell ref="B32:C32"/>
    <mergeCell ref="G31:H31"/>
    <mergeCell ref="C33:H33"/>
    <mergeCell ref="B20:F20"/>
    <mergeCell ref="G20:G21"/>
    <mergeCell ref="H20:H21"/>
    <mergeCell ref="B21:C21"/>
    <mergeCell ref="B12:F12"/>
    <mergeCell ref="G12:G13"/>
    <mergeCell ref="H12:H13"/>
    <mergeCell ref="B13:C13"/>
    <mergeCell ref="C14:F14"/>
    <mergeCell ref="C19:F19"/>
    <mergeCell ref="B8:F8"/>
    <mergeCell ref="B9:C9"/>
    <mergeCell ref="C10:F10"/>
    <mergeCell ref="C11:F11"/>
    <mergeCell ref="G8:G9"/>
    <mergeCell ref="H8:H9"/>
    <mergeCell ref="A75:H75"/>
    <mergeCell ref="H60:H61"/>
    <mergeCell ref="G60:G61"/>
    <mergeCell ref="B159:F159"/>
    <mergeCell ref="G152:H152"/>
    <mergeCell ref="A154:F154"/>
    <mergeCell ref="A155:C155"/>
    <mergeCell ref="A49:C49"/>
    <mergeCell ref="B50:H50"/>
    <mergeCell ref="B51:H51"/>
    <mergeCell ref="A54:H56"/>
    <mergeCell ref="A58:E59"/>
    <mergeCell ref="F58:F59"/>
    <mergeCell ref="A62:E63"/>
    <mergeCell ref="F62:F63"/>
    <mergeCell ref="G62:G63"/>
    <mergeCell ref="H62:H63"/>
    <mergeCell ref="H58:H59"/>
    <mergeCell ref="A60:E61"/>
    <mergeCell ref="F60:F61"/>
    <mergeCell ref="B138:C138"/>
    <mergeCell ref="B139:G139"/>
    <mergeCell ref="B103:G103"/>
    <mergeCell ref="B141:G141"/>
    <mergeCell ref="B169:F169"/>
    <mergeCell ref="A170:F170"/>
    <mergeCell ref="H64:H65"/>
    <mergeCell ref="B161:F161"/>
    <mergeCell ref="A91:A96"/>
    <mergeCell ref="B98:G98"/>
    <mergeCell ref="B99:C99"/>
    <mergeCell ref="B104:G104"/>
    <mergeCell ref="B105:G105"/>
    <mergeCell ref="B84:G84"/>
    <mergeCell ref="B85:G85"/>
    <mergeCell ref="B86:G86"/>
    <mergeCell ref="B91:G91"/>
    <mergeCell ref="B92:G92"/>
    <mergeCell ref="B95:G95"/>
    <mergeCell ref="B96:G96"/>
    <mergeCell ref="B97:G97"/>
    <mergeCell ref="B102:G102"/>
    <mergeCell ref="A152:F153"/>
    <mergeCell ref="A66:E67"/>
    <mergeCell ref="F66:F67"/>
    <mergeCell ref="G66:G67"/>
    <mergeCell ref="H66:H67"/>
    <mergeCell ref="A71:H74"/>
    <mergeCell ref="B194:F194"/>
    <mergeCell ref="B146:G146"/>
    <mergeCell ref="B202:H202"/>
    <mergeCell ref="B203:H203"/>
    <mergeCell ref="B204:H204"/>
    <mergeCell ref="A185:H187"/>
    <mergeCell ref="A190:F191"/>
    <mergeCell ref="G190:H190"/>
    <mergeCell ref="A192:F193"/>
    <mergeCell ref="G192:G193"/>
    <mergeCell ref="H192:H193"/>
    <mergeCell ref="C162:F162"/>
    <mergeCell ref="B181:H182"/>
    <mergeCell ref="A176:H178"/>
    <mergeCell ref="G179:H179"/>
    <mergeCell ref="A198:H200"/>
    <mergeCell ref="A156:F156"/>
    <mergeCell ref="B157:F157"/>
    <mergeCell ref="B158:F158"/>
    <mergeCell ref="B160:F160"/>
    <mergeCell ref="B163:F163"/>
    <mergeCell ref="B164:F164"/>
    <mergeCell ref="B166:F166"/>
    <mergeCell ref="B167:F167"/>
  </mergeCells>
  <pageMargins left="0.7" right="0.7" top="0.56999999999999995" bottom="0.8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275"/>
  <sheetViews>
    <sheetView workbookViewId="0">
      <selection activeCell="K11" sqref="K11"/>
    </sheetView>
  </sheetViews>
  <sheetFormatPr defaultRowHeight="14.25"/>
  <cols>
    <col min="1" max="1" width="3.625" customWidth="1"/>
    <col min="2" max="2" width="4.25" customWidth="1"/>
    <col min="3" max="3" width="4.5" customWidth="1"/>
    <col min="4" max="4" width="20.625" customWidth="1"/>
    <col min="5" max="5" width="11.625" customWidth="1"/>
    <col min="6" max="6" width="11" customWidth="1"/>
    <col min="7" max="7" width="13.125" customWidth="1"/>
    <col min="8" max="8" width="11.75" customWidth="1"/>
  </cols>
  <sheetData>
    <row r="2" spans="1:8" ht="15">
      <c r="E2" s="193" t="s">
        <v>226</v>
      </c>
    </row>
    <row r="4" spans="1:8" ht="33" customHeight="1">
      <c r="A4" s="480" t="s">
        <v>426</v>
      </c>
      <c r="B4" s="481"/>
      <c r="C4" s="481"/>
      <c r="D4" s="481"/>
      <c r="E4" s="481"/>
      <c r="F4" s="481"/>
      <c r="G4" s="481"/>
      <c r="H4" s="481"/>
    </row>
    <row r="6" spans="1:8">
      <c r="F6" s="600"/>
      <c r="G6" s="600"/>
      <c r="H6" s="600"/>
    </row>
    <row r="7" spans="1:8" ht="20.25" customHeight="1">
      <c r="A7" s="601" t="s">
        <v>207</v>
      </c>
      <c r="B7" s="601"/>
      <c r="C7" s="601"/>
      <c r="D7" s="601"/>
      <c r="E7" s="244" t="s">
        <v>209</v>
      </c>
      <c r="F7" s="244"/>
      <c r="G7" s="244" t="s">
        <v>208</v>
      </c>
      <c r="H7" s="244"/>
    </row>
    <row r="8" spans="1:8" ht="21.75" customHeight="1">
      <c r="A8" s="601"/>
      <c r="B8" s="601"/>
      <c r="C8" s="601"/>
      <c r="D8" s="601"/>
      <c r="E8" s="36" t="s">
        <v>210</v>
      </c>
      <c r="F8" s="46" t="s">
        <v>211</v>
      </c>
      <c r="G8" s="36" t="s">
        <v>210</v>
      </c>
      <c r="H8" s="46" t="s">
        <v>211</v>
      </c>
    </row>
    <row r="9" spans="1:8" ht="25.5" customHeight="1">
      <c r="A9" s="602" t="s">
        <v>212</v>
      </c>
      <c r="B9" s="603"/>
      <c r="C9" s="603"/>
      <c r="D9" s="604"/>
      <c r="E9" s="163">
        <f>E10</f>
        <v>0</v>
      </c>
      <c r="F9" s="163">
        <f>F10</f>
        <v>0</v>
      </c>
      <c r="G9" s="163">
        <f>G10</f>
        <v>0</v>
      </c>
      <c r="H9" s="163">
        <f>H10</f>
        <v>0</v>
      </c>
    </row>
    <row r="10" spans="1:8" ht="42.75" customHeight="1">
      <c r="A10" s="176"/>
      <c r="B10" s="605" t="s">
        <v>213</v>
      </c>
      <c r="C10" s="606"/>
      <c r="D10" s="606"/>
      <c r="E10" s="163">
        <f>E11+E12+E13</f>
        <v>0</v>
      </c>
      <c r="F10" s="163">
        <f t="shared" ref="F10:H10" si="0">F11+F12+F13</f>
        <v>0</v>
      </c>
      <c r="G10" s="163">
        <f t="shared" si="0"/>
        <v>0</v>
      </c>
      <c r="H10" s="163">
        <f t="shared" si="0"/>
        <v>0</v>
      </c>
    </row>
    <row r="11" spans="1:8" ht="17.25" customHeight="1">
      <c r="A11" s="177"/>
      <c r="B11" s="569" t="s">
        <v>410</v>
      </c>
      <c r="C11" s="570"/>
      <c r="D11" s="570"/>
      <c r="E11" s="116">
        <v>0</v>
      </c>
      <c r="F11" s="116">
        <v>0</v>
      </c>
      <c r="G11" s="116">
        <v>0</v>
      </c>
      <c r="H11" s="116">
        <v>0</v>
      </c>
    </row>
    <row r="12" spans="1:8" ht="15.75" customHeight="1">
      <c r="A12" s="177"/>
      <c r="B12" s="569" t="s">
        <v>411</v>
      </c>
      <c r="C12" s="570"/>
      <c r="D12" s="570"/>
      <c r="E12" s="116">
        <v>0</v>
      </c>
      <c r="F12" s="116">
        <v>0</v>
      </c>
      <c r="G12" s="116">
        <v>0</v>
      </c>
      <c r="H12" s="116">
        <v>0</v>
      </c>
    </row>
    <row r="13" spans="1:8" ht="18" customHeight="1">
      <c r="A13" s="178"/>
      <c r="B13" s="607" t="s">
        <v>412</v>
      </c>
      <c r="C13" s="608"/>
      <c r="D13" s="608"/>
      <c r="E13" s="117">
        <v>0</v>
      </c>
      <c r="F13" s="117">
        <v>0</v>
      </c>
      <c r="G13" s="117">
        <v>0</v>
      </c>
      <c r="H13" s="117">
        <v>0</v>
      </c>
    </row>
    <row r="14" spans="1:8">
      <c r="B14" s="495"/>
      <c r="C14" s="495"/>
      <c r="D14" s="495"/>
    </row>
    <row r="15" spans="1:8">
      <c r="B15" s="59"/>
      <c r="C15" s="59"/>
      <c r="D15" s="59"/>
    </row>
    <row r="17" spans="1:8">
      <c r="A17" s="351" t="s">
        <v>427</v>
      </c>
      <c r="B17" s="351"/>
      <c r="C17" s="351"/>
      <c r="D17" s="351"/>
      <c r="E17" s="351"/>
      <c r="F17" s="351"/>
      <c r="G17" s="351"/>
      <c r="H17" s="351"/>
    </row>
    <row r="18" spans="1:8">
      <c r="A18" s="351"/>
      <c r="B18" s="351"/>
      <c r="C18" s="351"/>
      <c r="D18" s="351"/>
      <c r="E18" s="351"/>
      <c r="F18" s="351"/>
      <c r="G18" s="351"/>
      <c r="H18" s="351"/>
    </row>
    <row r="19" spans="1:8">
      <c r="A19" s="351"/>
      <c r="B19" s="351"/>
      <c r="C19" s="351"/>
      <c r="D19" s="351"/>
      <c r="E19" s="351"/>
      <c r="F19" s="351"/>
      <c r="G19" s="351"/>
      <c r="H19" s="351"/>
    </row>
    <row r="21" spans="1:8">
      <c r="H21" s="28" t="s">
        <v>8</v>
      </c>
    </row>
    <row r="22" spans="1:8" ht="15">
      <c r="A22" s="435" t="s">
        <v>46</v>
      </c>
      <c r="B22" s="435"/>
      <c r="C22" s="435"/>
      <c r="D22" s="435"/>
      <c r="E22" s="435"/>
      <c r="F22" s="435"/>
      <c r="G22" s="552" t="s">
        <v>214</v>
      </c>
      <c r="H22" s="244"/>
    </row>
    <row r="23" spans="1:8" ht="15">
      <c r="A23" s="435"/>
      <c r="B23" s="435"/>
      <c r="C23" s="435"/>
      <c r="D23" s="435"/>
      <c r="E23" s="435"/>
      <c r="F23" s="435"/>
      <c r="G23" s="36" t="s">
        <v>215</v>
      </c>
      <c r="H23" s="36" t="s">
        <v>216</v>
      </c>
    </row>
    <row r="24" spans="1:8">
      <c r="A24" s="367" t="s">
        <v>217</v>
      </c>
      <c r="B24" s="368"/>
      <c r="C24" s="368"/>
      <c r="D24" s="368"/>
      <c r="E24" s="368"/>
      <c r="F24" s="369"/>
      <c r="G24" s="313">
        <f>G26+G28</f>
        <v>0</v>
      </c>
      <c r="H24" s="313">
        <f>H26+H28</f>
        <v>0</v>
      </c>
    </row>
    <row r="25" spans="1:8">
      <c r="A25" s="612"/>
      <c r="B25" s="613"/>
      <c r="C25" s="613"/>
      <c r="D25" s="613"/>
      <c r="E25" s="613"/>
      <c r="F25" s="614"/>
      <c r="G25" s="314"/>
      <c r="H25" s="314"/>
    </row>
    <row r="26" spans="1:8">
      <c r="A26" s="615" t="s">
        <v>218</v>
      </c>
      <c r="B26" s="616"/>
      <c r="C26" s="616"/>
      <c r="D26" s="25"/>
      <c r="E26" s="25"/>
      <c r="F26" s="25"/>
      <c r="G26" s="313">
        <v>0</v>
      </c>
      <c r="H26" s="313">
        <v>0</v>
      </c>
    </row>
    <row r="27" spans="1:8" ht="19.5" customHeight="1">
      <c r="A27" s="14"/>
      <c r="B27" s="617" t="s">
        <v>219</v>
      </c>
      <c r="C27" s="617"/>
      <c r="D27" s="617"/>
      <c r="E27" s="617"/>
      <c r="F27" s="617"/>
      <c r="G27" s="314"/>
      <c r="H27" s="314"/>
    </row>
    <row r="28" spans="1:8" ht="22.5" customHeight="1">
      <c r="A28" s="18"/>
      <c r="B28" s="609" t="s">
        <v>220</v>
      </c>
      <c r="C28" s="609"/>
      <c r="D28" s="609"/>
      <c r="E28" s="609"/>
      <c r="F28" s="610"/>
      <c r="G28" s="37">
        <v>0</v>
      </c>
      <c r="H28" s="37">
        <v>0</v>
      </c>
    </row>
    <row r="32" spans="1:8">
      <c r="A32" s="351" t="s">
        <v>428</v>
      </c>
      <c r="B32" s="351"/>
      <c r="C32" s="351"/>
      <c r="D32" s="351"/>
      <c r="E32" s="351"/>
      <c r="F32" s="351"/>
      <c r="G32" s="351"/>
      <c r="H32" s="351"/>
    </row>
    <row r="33" spans="1:8">
      <c r="A33" s="351"/>
      <c r="B33" s="351"/>
      <c r="C33" s="351"/>
      <c r="D33" s="351"/>
      <c r="E33" s="351"/>
      <c r="F33" s="351"/>
      <c r="G33" s="351"/>
      <c r="H33" s="351"/>
    </row>
    <row r="34" spans="1:8">
      <c r="A34" s="351"/>
      <c r="B34" s="351"/>
      <c r="C34" s="351"/>
      <c r="D34" s="351"/>
      <c r="E34" s="351"/>
      <c r="F34" s="351"/>
      <c r="G34" s="351"/>
      <c r="H34" s="351"/>
    </row>
    <row r="36" spans="1:8">
      <c r="A36" s="611" t="s">
        <v>374</v>
      </c>
      <c r="B36" s="611"/>
      <c r="C36" s="611"/>
      <c r="D36" s="611"/>
      <c r="E36" s="611"/>
      <c r="F36" s="611"/>
      <c r="G36" s="611"/>
      <c r="H36" s="611"/>
    </row>
    <row r="37" spans="1:8">
      <c r="A37" s="611"/>
      <c r="B37" s="611"/>
      <c r="C37" s="611"/>
      <c r="D37" s="611"/>
      <c r="E37" s="611"/>
      <c r="F37" s="611"/>
      <c r="G37" s="611"/>
      <c r="H37" s="611"/>
    </row>
    <row r="38" spans="1:8">
      <c r="A38" s="611"/>
      <c r="B38" s="611"/>
      <c r="C38" s="611"/>
      <c r="D38" s="611"/>
      <c r="E38" s="611"/>
      <c r="F38" s="611"/>
      <c r="G38" s="611"/>
      <c r="H38" s="611"/>
    </row>
    <row r="39" spans="1:8">
      <c r="A39" s="611"/>
      <c r="B39" s="611"/>
      <c r="C39" s="611"/>
      <c r="D39" s="611"/>
      <c r="E39" s="611"/>
      <c r="F39" s="611"/>
      <c r="G39" s="611"/>
      <c r="H39" s="611"/>
    </row>
    <row r="40" spans="1:8" ht="15">
      <c r="A40" s="174"/>
      <c r="B40" s="174"/>
      <c r="C40" s="174"/>
      <c r="D40" s="174"/>
      <c r="E40" s="174"/>
      <c r="F40" s="174"/>
      <c r="G40" s="174"/>
      <c r="H40" s="174"/>
    </row>
    <row r="41" spans="1:8" ht="15">
      <c r="A41" s="174"/>
      <c r="B41" s="174"/>
      <c r="C41" s="174"/>
      <c r="D41" s="174"/>
      <c r="E41" s="174"/>
      <c r="F41" s="174"/>
      <c r="G41" s="174"/>
      <c r="H41" s="174"/>
    </row>
    <row r="42" spans="1:8" ht="15">
      <c r="A42" s="174"/>
      <c r="B42" s="174"/>
      <c r="C42" s="174"/>
      <c r="D42" s="174"/>
      <c r="E42" s="174"/>
      <c r="F42" s="174"/>
      <c r="G42" s="174"/>
      <c r="H42" s="174"/>
    </row>
    <row r="43" spans="1:8" ht="15">
      <c r="A43" s="174"/>
      <c r="B43" s="174"/>
      <c r="C43" s="174"/>
      <c r="D43" s="174"/>
      <c r="E43" s="174"/>
      <c r="F43" s="174"/>
      <c r="G43" s="174"/>
      <c r="H43" s="174"/>
    </row>
    <row r="44" spans="1:8" ht="15">
      <c r="A44" s="174"/>
      <c r="B44" s="174"/>
      <c r="C44" s="174"/>
      <c r="D44" s="174"/>
      <c r="E44" s="187">
        <v>31</v>
      </c>
      <c r="F44" s="174"/>
      <c r="G44" s="174"/>
      <c r="H44" s="174"/>
    </row>
    <row r="45" spans="1:8" ht="15">
      <c r="A45" s="174"/>
      <c r="B45" s="174"/>
      <c r="C45" s="174"/>
      <c r="D45" s="174"/>
      <c r="E45" s="174"/>
      <c r="F45" s="174"/>
      <c r="G45" s="174"/>
      <c r="H45" s="174"/>
    </row>
    <row r="48" spans="1:8">
      <c r="A48" s="534" t="s">
        <v>429</v>
      </c>
      <c r="B48" s="534"/>
      <c r="C48" s="534"/>
      <c r="D48" s="534"/>
      <c r="E48" s="534"/>
      <c r="F48" s="534"/>
      <c r="G48" s="534"/>
      <c r="H48" s="534"/>
    </row>
    <row r="49" spans="1:8">
      <c r="A49" s="534"/>
      <c r="B49" s="534"/>
      <c r="C49" s="534"/>
      <c r="D49" s="534"/>
      <c r="E49" s="534"/>
      <c r="F49" s="534"/>
      <c r="G49" s="534"/>
      <c r="H49" s="534"/>
    </row>
    <row r="50" spans="1:8">
      <c r="A50" s="534"/>
      <c r="B50" s="534"/>
      <c r="C50" s="534"/>
      <c r="D50" s="534"/>
      <c r="E50" s="534"/>
      <c r="F50" s="534"/>
      <c r="G50" s="534"/>
      <c r="H50" s="534"/>
    </row>
    <row r="52" spans="1:8">
      <c r="H52" s="28" t="s">
        <v>8</v>
      </c>
    </row>
    <row r="53" spans="1:8" ht="15">
      <c r="A53" s="435" t="s">
        <v>46</v>
      </c>
      <c r="B53" s="435"/>
      <c r="C53" s="435"/>
      <c r="D53" s="435"/>
      <c r="E53" s="435"/>
      <c r="F53" s="435"/>
      <c r="G53" s="552" t="s">
        <v>214</v>
      </c>
      <c r="H53" s="244"/>
    </row>
    <row r="54" spans="1:8" ht="15">
      <c r="A54" s="435"/>
      <c r="B54" s="435"/>
      <c r="C54" s="435"/>
      <c r="D54" s="435"/>
      <c r="E54" s="435"/>
      <c r="F54" s="435"/>
      <c r="G54" s="36" t="s">
        <v>215</v>
      </c>
      <c r="H54" s="36" t="s">
        <v>216</v>
      </c>
    </row>
    <row r="55" spans="1:8" ht="15.75">
      <c r="A55" s="546" t="s">
        <v>225</v>
      </c>
      <c r="B55" s="547"/>
      <c r="C55" s="547"/>
      <c r="D55" s="547"/>
      <c r="E55" s="547"/>
      <c r="F55" s="548"/>
      <c r="G55" s="317">
        <f>G57+G60</f>
        <v>0</v>
      </c>
      <c r="H55" s="317">
        <f>H57+H60</f>
        <v>0</v>
      </c>
    </row>
    <row r="56" spans="1:8">
      <c r="A56" s="460" t="s">
        <v>30</v>
      </c>
      <c r="B56" s="440"/>
      <c r="C56" s="27"/>
      <c r="D56" s="27"/>
      <c r="E56" s="27"/>
      <c r="F56" s="33"/>
      <c r="G56" s="317"/>
      <c r="H56" s="317"/>
    </row>
    <row r="57" spans="1:8">
      <c r="A57" s="7"/>
      <c r="B57" s="416" t="s">
        <v>221</v>
      </c>
      <c r="C57" s="416"/>
      <c r="D57" s="416"/>
      <c r="E57" s="416"/>
      <c r="F57" s="417"/>
      <c r="G57" s="37">
        <f>G58+G59</f>
        <v>0</v>
      </c>
      <c r="H57" s="37">
        <f>H58+H59</f>
        <v>0</v>
      </c>
    </row>
    <row r="58" spans="1:8">
      <c r="A58" s="7"/>
      <c r="B58" s="26"/>
      <c r="C58" s="354" t="s">
        <v>222</v>
      </c>
      <c r="D58" s="354"/>
      <c r="E58" s="354"/>
      <c r="F58" s="355"/>
      <c r="G58" s="37">
        <v>0</v>
      </c>
      <c r="H58" s="37">
        <v>0</v>
      </c>
    </row>
    <row r="59" spans="1:8">
      <c r="A59" s="14"/>
      <c r="B59" s="27"/>
      <c r="C59" s="440" t="s">
        <v>223</v>
      </c>
      <c r="D59" s="440"/>
      <c r="E59" s="440"/>
      <c r="F59" s="415"/>
      <c r="G59" s="37">
        <v>0</v>
      </c>
      <c r="H59" s="37">
        <v>0</v>
      </c>
    </row>
    <row r="60" spans="1:8">
      <c r="A60" s="7"/>
      <c r="B60" s="416" t="s">
        <v>224</v>
      </c>
      <c r="C60" s="416"/>
      <c r="D60" s="416"/>
      <c r="E60" s="416"/>
      <c r="F60" s="417"/>
      <c r="G60" s="37">
        <f>G61+G62</f>
        <v>0</v>
      </c>
      <c r="H60" s="37">
        <f>H61+H62</f>
        <v>0</v>
      </c>
    </row>
    <row r="61" spans="1:8">
      <c r="A61" s="7"/>
      <c r="B61" s="26"/>
      <c r="C61" s="354" t="s">
        <v>222</v>
      </c>
      <c r="D61" s="354"/>
      <c r="E61" s="354"/>
      <c r="F61" s="355"/>
      <c r="G61" s="37">
        <v>0</v>
      </c>
      <c r="H61" s="37">
        <v>0</v>
      </c>
    </row>
    <row r="62" spans="1:8">
      <c r="A62" s="14"/>
      <c r="B62" s="27"/>
      <c r="C62" s="440" t="s">
        <v>223</v>
      </c>
      <c r="D62" s="440"/>
      <c r="E62" s="440"/>
      <c r="F62" s="415"/>
      <c r="G62" s="37">
        <v>0</v>
      </c>
      <c r="H62" s="37">
        <v>0</v>
      </c>
    </row>
    <row r="65" spans="1:8" ht="15.75">
      <c r="D65" s="39"/>
      <c r="E65" s="45" t="s">
        <v>242</v>
      </c>
    </row>
    <row r="66" spans="1:8" ht="15.75">
      <c r="D66" s="58"/>
      <c r="E66" s="45"/>
    </row>
    <row r="67" spans="1:8" ht="49.5" customHeight="1">
      <c r="A67" s="480" t="s">
        <v>227</v>
      </c>
      <c r="B67" s="481"/>
      <c r="C67" s="481"/>
      <c r="D67" s="481"/>
      <c r="E67" s="481"/>
      <c r="F67" s="481"/>
      <c r="G67" s="481"/>
      <c r="H67" s="481"/>
    </row>
    <row r="69" spans="1:8">
      <c r="H69" s="28" t="s">
        <v>8</v>
      </c>
    </row>
    <row r="70" spans="1:8" ht="15">
      <c r="A70" s="435" t="s">
        <v>231</v>
      </c>
      <c r="B70" s="435"/>
      <c r="C70" s="435"/>
      <c r="D70" s="435"/>
      <c r="E70" s="435"/>
      <c r="F70" s="435" t="s">
        <v>42</v>
      </c>
      <c r="G70" s="552" t="s">
        <v>228</v>
      </c>
      <c r="H70" s="244"/>
    </row>
    <row r="71" spans="1:8" ht="45">
      <c r="A71" s="435"/>
      <c r="B71" s="435"/>
      <c r="C71" s="435"/>
      <c r="D71" s="435"/>
      <c r="E71" s="435"/>
      <c r="F71" s="435"/>
      <c r="G71" s="36" t="s">
        <v>229</v>
      </c>
      <c r="H71" s="38" t="s">
        <v>230</v>
      </c>
    </row>
    <row r="72" spans="1:8" ht="21.95" customHeight="1">
      <c r="A72" s="618"/>
      <c r="B72" s="618"/>
      <c r="C72" s="618"/>
      <c r="D72" s="618"/>
      <c r="E72" s="618"/>
      <c r="F72" s="137">
        <v>0</v>
      </c>
      <c r="G72" s="135">
        <v>0</v>
      </c>
      <c r="H72" s="135">
        <v>0</v>
      </c>
    </row>
    <row r="73" spans="1:8" ht="21.95" customHeight="1">
      <c r="A73" s="618"/>
      <c r="B73" s="618"/>
      <c r="C73" s="618"/>
      <c r="D73" s="618"/>
      <c r="E73" s="618"/>
      <c r="F73" s="147">
        <v>0</v>
      </c>
      <c r="G73" s="135">
        <v>0</v>
      </c>
      <c r="H73" s="135">
        <v>0</v>
      </c>
    </row>
    <row r="75" spans="1:8">
      <c r="A75" s="622" t="s">
        <v>233</v>
      </c>
      <c r="B75" s="622"/>
      <c r="C75" s="622"/>
      <c r="D75" s="622"/>
      <c r="E75" s="622"/>
    </row>
    <row r="77" spans="1:8" ht="45" customHeight="1">
      <c r="A77" s="480" t="s">
        <v>232</v>
      </c>
      <c r="B77" s="481"/>
      <c r="C77" s="481"/>
      <c r="D77" s="481"/>
      <c r="E77" s="481"/>
      <c r="F77" s="481"/>
      <c r="G77" s="481"/>
      <c r="H77" s="481"/>
    </row>
    <row r="79" spans="1:8">
      <c r="H79" s="28" t="s">
        <v>8</v>
      </c>
    </row>
    <row r="80" spans="1:8" ht="15">
      <c r="A80" s="435" t="s">
        <v>231</v>
      </c>
      <c r="B80" s="435"/>
      <c r="C80" s="435"/>
      <c r="D80" s="435"/>
      <c r="E80" s="435"/>
      <c r="F80" s="435" t="s">
        <v>42</v>
      </c>
      <c r="G80" s="552" t="s">
        <v>235</v>
      </c>
      <c r="H80" s="244"/>
    </row>
    <row r="81" spans="1:8" ht="45">
      <c r="A81" s="435"/>
      <c r="B81" s="435"/>
      <c r="C81" s="435"/>
      <c r="D81" s="435"/>
      <c r="E81" s="435"/>
      <c r="F81" s="435"/>
      <c r="G81" s="36" t="s">
        <v>229</v>
      </c>
      <c r="H81" s="38" t="s">
        <v>230</v>
      </c>
    </row>
    <row r="82" spans="1:8" ht="21.95" customHeight="1">
      <c r="A82" s="618"/>
      <c r="B82" s="618"/>
      <c r="C82" s="618"/>
      <c r="D82" s="618"/>
      <c r="E82" s="618"/>
      <c r="F82" s="137">
        <v>0</v>
      </c>
      <c r="G82" s="135">
        <v>0</v>
      </c>
      <c r="H82" s="135">
        <v>0</v>
      </c>
    </row>
    <row r="83" spans="1:8" ht="21.95" customHeight="1">
      <c r="A83" s="618"/>
      <c r="B83" s="618"/>
      <c r="C83" s="618"/>
      <c r="D83" s="618"/>
      <c r="E83" s="618"/>
      <c r="F83" s="147">
        <v>0</v>
      </c>
      <c r="G83" s="135">
        <v>0</v>
      </c>
      <c r="H83" s="135">
        <v>0</v>
      </c>
    </row>
    <row r="85" spans="1:8">
      <c r="A85" s="622" t="s">
        <v>233</v>
      </c>
      <c r="B85" s="622"/>
      <c r="C85" s="622"/>
      <c r="D85" s="622"/>
      <c r="E85" s="622"/>
    </row>
    <row r="86" spans="1:8">
      <c r="A86" s="173"/>
      <c r="B86" s="173"/>
      <c r="C86" s="173"/>
      <c r="D86" s="173"/>
      <c r="E86" s="186">
        <v>32</v>
      </c>
    </row>
    <row r="87" spans="1:8" ht="15">
      <c r="A87" s="173"/>
      <c r="B87" s="173"/>
      <c r="C87" s="173"/>
      <c r="D87" s="173"/>
      <c r="E87" s="185"/>
    </row>
    <row r="88" spans="1:8" ht="15">
      <c r="A88" s="173"/>
      <c r="B88" s="173"/>
      <c r="C88" s="173"/>
      <c r="D88" s="173"/>
      <c r="E88" s="185"/>
    </row>
    <row r="89" spans="1:8" ht="15">
      <c r="A89" s="173"/>
      <c r="B89" s="173"/>
      <c r="C89" s="173"/>
      <c r="D89" s="173"/>
      <c r="E89" s="185"/>
    </row>
    <row r="91" spans="1:8" ht="56.25" customHeight="1">
      <c r="A91" s="480" t="s">
        <v>234</v>
      </c>
      <c r="B91" s="481"/>
      <c r="C91" s="481"/>
      <c r="D91" s="481"/>
      <c r="E91" s="481"/>
      <c r="F91" s="481"/>
      <c r="G91" s="481"/>
      <c r="H91" s="481"/>
    </row>
    <row r="93" spans="1:8">
      <c r="H93" s="28" t="s">
        <v>8</v>
      </c>
    </row>
    <row r="94" spans="1:8" ht="40.5" customHeight="1">
      <c r="A94" s="435" t="s">
        <v>236</v>
      </c>
      <c r="B94" s="435"/>
      <c r="C94" s="435"/>
      <c r="D94" s="435"/>
      <c r="E94" s="435"/>
      <c r="F94" s="418" t="s">
        <v>237</v>
      </c>
      <c r="G94" s="619" t="s">
        <v>238</v>
      </c>
      <c r="H94" s="620"/>
    </row>
    <row r="95" spans="1:8" ht="15">
      <c r="A95" s="435"/>
      <c r="B95" s="435"/>
      <c r="C95" s="435"/>
      <c r="D95" s="435"/>
      <c r="E95" s="435"/>
      <c r="F95" s="419"/>
      <c r="G95" s="36" t="s">
        <v>215</v>
      </c>
      <c r="H95" s="38" t="s">
        <v>216</v>
      </c>
    </row>
    <row r="96" spans="1:8" ht="21.95" customHeight="1">
      <c r="A96" s="478"/>
      <c r="B96" s="478"/>
      <c r="C96" s="478"/>
      <c r="D96" s="478"/>
      <c r="E96" s="478"/>
      <c r="F96" s="19">
        <v>0</v>
      </c>
      <c r="G96" s="37">
        <v>0</v>
      </c>
      <c r="H96" s="37">
        <v>0</v>
      </c>
    </row>
    <row r="97" spans="1:8" ht="21.95" customHeight="1">
      <c r="A97" s="478"/>
      <c r="B97" s="478"/>
      <c r="C97" s="478"/>
      <c r="D97" s="478"/>
      <c r="E97" s="478"/>
      <c r="F97" s="47">
        <v>0</v>
      </c>
      <c r="G97" s="37">
        <v>0</v>
      </c>
      <c r="H97" s="37">
        <v>0</v>
      </c>
    </row>
    <row r="100" spans="1:8">
      <c r="A100" s="621" t="s">
        <v>240</v>
      </c>
      <c r="B100" s="598"/>
      <c r="C100" s="598"/>
      <c r="D100" s="598"/>
      <c r="E100" s="598"/>
      <c r="F100" s="598"/>
      <c r="G100" s="598"/>
      <c r="H100" s="598"/>
    </row>
    <row r="101" spans="1:8">
      <c r="A101" s="598"/>
      <c r="B101" s="598"/>
      <c r="C101" s="598"/>
      <c r="D101" s="598"/>
      <c r="E101" s="598"/>
      <c r="F101" s="598"/>
      <c r="G101" s="598"/>
      <c r="H101" s="598"/>
    </row>
    <row r="102" spans="1:8" ht="21.75" customHeight="1">
      <c r="A102" s="598"/>
      <c r="B102" s="598"/>
      <c r="C102" s="598"/>
      <c r="D102" s="598"/>
      <c r="E102" s="598"/>
      <c r="F102" s="598"/>
      <c r="G102" s="598"/>
      <c r="H102" s="598"/>
    </row>
    <row r="104" spans="1:8">
      <c r="A104" s="337" t="s">
        <v>239</v>
      </c>
      <c r="B104" s="337"/>
      <c r="C104" s="337"/>
      <c r="D104" s="337"/>
      <c r="E104" s="337"/>
      <c r="F104" s="337"/>
      <c r="G104" s="337"/>
      <c r="H104" s="337"/>
    </row>
    <row r="105" spans="1:8">
      <c r="A105" s="159"/>
      <c r="B105" s="159"/>
      <c r="C105" s="159"/>
      <c r="D105" s="159"/>
      <c r="E105" s="159"/>
      <c r="F105" s="159"/>
      <c r="G105" s="159"/>
      <c r="H105" s="159"/>
    </row>
    <row r="106" spans="1:8">
      <c r="A106" s="337" t="s">
        <v>239</v>
      </c>
      <c r="B106" s="337"/>
      <c r="C106" s="337"/>
      <c r="D106" s="337"/>
      <c r="E106" s="337"/>
      <c r="F106" s="337"/>
      <c r="G106" s="337"/>
      <c r="H106" s="337"/>
    </row>
    <row r="109" spans="1:8" ht="41.25" customHeight="1">
      <c r="A109" s="480" t="s">
        <v>241</v>
      </c>
      <c r="B109" s="481"/>
      <c r="C109" s="481"/>
      <c r="D109" s="481"/>
      <c r="E109" s="481"/>
      <c r="F109" s="481"/>
      <c r="G109" s="481"/>
      <c r="H109" s="481"/>
    </row>
    <row r="111" spans="1:8">
      <c r="A111" s="337" t="s">
        <v>239</v>
      </c>
      <c r="B111" s="337"/>
      <c r="C111" s="337"/>
      <c r="D111" s="337"/>
      <c r="E111" s="337"/>
      <c r="F111" s="337"/>
      <c r="G111" s="337"/>
      <c r="H111" s="337"/>
    </row>
    <row r="112" spans="1:8">
      <c r="A112" s="159"/>
      <c r="B112" s="159"/>
      <c r="C112" s="159"/>
      <c r="D112" s="159"/>
      <c r="E112" s="159"/>
      <c r="F112" s="159"/>
      <c r="G112" s="159"/>
      <c r="H112" s="159"/>
    </row>
    <row r="113" spans="1:8">
      <c r="A113" s="337" t="s">
        <v>239</v>
      </c>
      <c r="B113" s="337"/>
      <c r="C113" s="337"/>
      <c r="D113" s="337"/>
      <c r="E113" s="337"/>
      <c r="F113" s="337"/>
      <c r="G113" s="337"/>
      <c r="H113" s="337"/>
    </row>
    <row r="115" spans="1:8" ht="15.75">
      <c r="D115" s="43"/>
      <c r="E115" s="45" t="s">
        <v>268</v>
      </c>
    </row>
    <row r="116" spans="1:8" ht="15.75">
      <c r="D116" s="58"/>
      <c r="E116" s="45"/>
    </row>
    <row r="118" spans="1:8" ht="42.75" customHeight="1">
      <c r="A118" s="480" t="s">
        <v>243</v>
      </c>
      <c r="B118" s="481"/>
      <c r="C118" s="481"/>
      <c r="D118" s="481"/>
      <c r="E118" s="481"/>
      <c r="F118" s="481"/>
      <c r="G118" s="481"/>
      <c r="H118" s="481"/>
    </row>
    <row r="120" spans="1:8">
      <c r="B120" s="258" t="s">
        <v>244</v>
      </c>
      <c r="C120" s="258"/>
      <c r="D120" s="258"/>
      <c r="E120" s="258"/>
      <c r="F120" s="258"/>
      <c r="G120" s="258"/>
      <c r="H120" s="258"/>
    </row>
    <row r="122" spans="1:8">
      <c r="B122" s="258" t="s">
        <v>245</v>
      </c>
      <c r="C122" s="258"/>
      <c r="D122" s="258"/>
      <c r="E122" s="258"/>
      <c r="F122" s="258"/>
      <c r="G122" s="258"/>
      <c r="H122" s="258"/>
    </row>
    <row r="124" spans="1:8">
      <c r="B124" s="258" t="s">
        <v>246</v>
      </c>
      <c r="C124" s="258"/>
      <c r="D124" s="258"/>
      <c r="E124" s="258"/>
      <c r="F124" s="258"/>
      <c r="G124" s="258"/>
      <c r="H124" s="258"/>
    </row>
    <row r="126" spans="1:8" ht="21.95" customHeight="1">
      <c r="C126" s="258" t="s">
        <v>247</v>
      </c>
      <c r="D126" s="258"/>
      <c r="E126" s="258"/>
      <c r="F126" s="258"/>
      <c r="G126" s="258"/>
      <c r="H126" s="258"/>
    </row>
    <row r="127" spans="1:8" ht="21.95" customHeight="1">
      <c r="C127" s="258" t="s">
        <v>248</v>
      </c>
      <c r="D127" s="258"/>
      <c r="E127" s="258"/>
      <c r="F127" s="258"/>
      <c r="G127" s="258"/>
      <c r="H127" s="258"/>
    </row>
    <row r="128" spans="1:8" ht="21.95" customHeight="1">
      <c r="C128" s="169"/>
      <c r="D128" s="169"/>
      <c r="E128" s="186">
        <v>33</v>
      </c>
      <c r="F128" s="169"/>
      <c r="G128" s="169"/>
      <c r="H128" s="169"/>
    </row>
    <row r="129" spans="2:8" ht="21.95" customHeight="1">
      <c r="C129" s="169"/>
      <c r="D129" s="169"/>
      <c r="E129" s="169"/>
      <c r="F129" s="169"/>
      <c r="G129" s="169"/>
      <c r="H129" s="169"/>
    </row>
    <row r="131" spans="2:8" ht="32.25" customHeight="1">
      <c r="B131" s="305" t="s">
        <v>249</v>
      </c>
      <c r="C131" s="305"/>
      <c r="D131" s="305"/>
      <c r="E131" s="305"/>
      <c r="F131" s="305"/>
      <c r="G131" s="305"/>
      <c r="H131" s="305"/>
    </row>
    <row r="133" spans="2:8" ht="21.95" customHeight="1">
      <c r="C133" s="258" t="s">
        <v>250</v>
      </c>
      <c r="D133" s="258"/>
      <c r="E133" s="258"/>
      <c r="F133" s="258"/>
      <c r="G133" s="258" t="s">
        <v>293</v>
      </c>
      <c r="H133" s="258"/>
    </row>
    <row r="134" spans="2:8" ht="21.95" customHeight="1">
      <c r="C134" s="258" t="s">
        <v>251</v>
      </c>
      <c r="D134" s="258"/>
      <c r="E134" s="258"/>
      <c r="F134" s="258"/>
      <c r="G134" s="258" t="s">
        <v>293</v>
      </c>
      <c r="H134" s="258"/>
    </row>
    <row r="136" spans="2:8" ht="30" customHeight="1">
      <c r="B136" s="599" t="s">
        <v>252</v>
      </c>
      <c r="C136" s="599"/>
      <c r="D136" s="599"/>
      <c r="E136" s="599"/>
      <c r="F136" s="599"/>
      <c r="G136" s="599"/>
      <c r="H136" s="599"/>
    </row>
    <row r="138" spans="2:8">
      <c r="B138" s="597" t="s">
        <v>253</v>
      </c>
      <c r="C138" s="597"/>
      <c r="D138" s="597"/>
      <c r="E138" s="597"/>
      <c r="F138" s="597"/>
      <c r="G138" s="597"/>
      <c r="H138" s="597"/>
    </row>
    <row r="139" spans="2:8">
      <c r="B139" s="597"/>
      <c r="C139" s="597"/>
      <c r="D139" s="597"/>
      <c r="E139" s="597"/>
      <c r="F139" s="597"/>
      <c r="G139" s="597"/>
      <c r="H139" s="597"/>
    </row>
    <row r="140" spans="2:8" ht="26.25" customHeight="1">
      <c r="G140" s="201" t="s">
        <v>292</v>
      </c>
      <c r="H140" s="201"/>
    </row>
    <row r="142" spans="2:8">
      <c r="B142" s="598" t="s">
        <v>260</v>
      </c>
      <c r="C142" s="598"/>
      <c r="D142" s="598"/>
      <c r="E142" s="598"/>
      <c r="F142" s="598"/>
      <c r="G142" s="598"/>
      <c r="H142" s="598"/>
    </row>
    <row r="143" spans="2:8">
      <c r="B143" s="598"/>
      <c r="C143" s="598"/>
      <c r="D143" s="598"/>
      <c r="E143" s="598"/>
      <c r="F143" s="598"/>
      <c r="G143" s="598"/>
      <c r="H143" s="598"/>
    </row>
    <row r="144" spans="2:8" ht="25.5" customHeight="1">
      <c r="G144" s="258" t="s">
        <v>293</v>
      </c>
      <c r="H144" s="258"/>
    </row>
    <row r="146" spans="2:8" ht="21.95" customHeight="1">
      <c r="B146" s="305" t="s">
        <v>254</v>
      </c>
      <c r="C146" s="305"/>
      <c r="D146" s="305"/>
      <c r="E146" s="305"/>
      <c r="F146" s="305"/>
      <c r="G146" s="305"/>
      <c r="H146" s="305"/>
    </row>
    <row r="148" spans="2:8" ht="21.95" customHeight="1">
      <c r="C148" s="258" t="s">
        <v>255</v>
      </c>
      <c r="D148" s="258"/>
      <c r="E148" s="258"/>
      <c r="F148" s="258"/>
      <c r="G148" s="258" t="s">
        <v>293</v>
      </c>
      <c r="H148" s="258"/>
    </row>
    <row r="149" spans="2:8" ht="21.95" customHeight="1">
      <c r="C149" s="258" t="s">
        <v>256</v>
      </c>
      <c r="D149" s="258"/>
      <c r="E149" s="258"/>
      <c r="F149" s="258"/>
      <c r="G149" s="258" t="s">
        <v>293</v>
      </c>
      <c r="H149" s="258"/>
    </row>
    <row r="150" spans="2:8" ht="14.25" customHeight="1">
      <c r="C150" s="57"/>
      <c r="D150" s="57"/>
      <c r="E150" s="57"/>
      <c r="F150" s="57"/>
      <c r="G150" s="57"/>
      <c r="H150" s="57"/>
    </row>
    <row r="151" spans="2:8" ht="30" customHeight="1">
      <c r="B151" s="597" t="s">
        <v>257</v>
      </c>
      <c r="C151" s="597"/>
      <c r="D151" s="597"/>
      <c r="E151" s="597"/>
      <c r="F151" s="597"/>
      <c r="G151" s="597"/>
      <c r="H151" s="597"/>
    </row>
    <row r="152" spans="2:8" ht="23.25" customHeight="1">
      <c r="G152" s="258" t="s">
        <v>293</v>
      </c>
      <c r="H152" s="258"/>
    </row>
    <row r="153" spans="2:8">
      <c r="B153" s="258" t="s">
        <v>30</v>
      </c>
      <c r="C153" s="258"/>
    </row>
    <row r="155" spans="2:8" ht="21.95" customHeight="1">
      <c r="C155" s="258" t="s">
        <v>258</v>
      </c>
      <c r="D155" s="258"/>
      <c r="E155" s="258"/>
      <c r="F155" s="258"/>
      <c r="G155" s="258" t="s">
        <v>293</v>
      </c>
      <c r="H155" s="258"/>
    </row>
    <row r="156" spans="2:8" ht="21.95" customHeight="1">
      <c r="C156" s="258" t="s">
        <v>259</v>
      </c>
      <c r="D156" s="258"/>
      <c r="E156" s="258"/>
      <c r="F156" s="258"/>
      <c r="G156" s="258" t="s">
        <v>293</v>
      </c>
      <c r="H156" s="258"/>
    </row>
    <row r="159" spans="2:8">
      <c r="B159" s="258" t="s">
        <v>261</v>
      </c>
      <c r="C159" s="258"/>
      <c r="D159" s="258"/>
      <c r="E159" s="258"/>
      <c r="F159" s="258"/>
      <c r="G159" s="258"/>
      <c r="H159" s="258"/>
    </row>
    <row r="161" spans="1:8">
      <c r="B161" s="258" t="s">
        <v>245</v>
      </c>
      <c r="C161" s="258"/>
      <c r="D161" s="258"/>
      <c r="E161" s="258"/>
      <c r="F161" s="258"/>
      <c r="G161" s="258"/>
      <c r="H161" s="258"/>
    </row>
    <row r="163" spans="1:8">
      <c r="B163" s="258" t="s">
        <v>245</v>
      </c>
      <c r="C163" s="258"/>
      <c r="D163" s="258"/>
      <c r="E163" s="258"/>
      <c r="F163" s="258"/>
      <c r="G163" s="258"/>
      <c r="H163" s="258"/>
    </row>
    <row r="169" spans="1:8">
      <c r="E169" s="186">
        <v>34</v>
      </c>
    </row>
    <row r="173" spans="1:8" ht="36.75" customHeight="1">
      <c r="A173" s="534" t="s">
        <v>392</v>
      </c>
      <c r="B173" s="534"/>
      <c r="C173" s="534"/>
      <c r="D173" s="534"/>
      <c r="E173" s="534"/>
      <c r="F173" s="534"/>
      <c r="G173" s="534"/>
      <c r="H173" s="534"/>
    </row>
    <row r="175" spans="1:8">
      <c r="H175" s="28" t="s">
        <v>8</v>
      </c>
    </row>
    <row r="176" spans="1:8" ht="20.100000000000001" customHeight="1">
      <c r="A176" s="581" t="s">
        <v>262</v>
      </c>
      <c r="B176" s="582"/>
      <c r="C176" s="582"/>
      <c r="D176" s="582"/>
      <c r="E176" s="583"/>
      <c r="F176" s="418" t="s">
        <v>263</v>
      </c>
      <c r="G176" s="552" t="s">
        <v>264</v>
      </c>
      <c r="H176" s="244"/>
    </row>
    <row r="177" spans="1:8" ht="20.100000000000001" customHeight="1">
      <c r="A177" s="584"/>
      <c r="B177" s="585"/>
      <c r="C177" s="585"/>
      <c r="D177" s="585"/>
      <c r="E177" s="586"/>
      <c r="F177" s="419"/>
      <c r="G177" s="42" t="s">
        <v>57</v>
      </c>
      <c r="H177" s="41" t="s">
        <v>58</v>
      </c>
    </row>
    <row r="178" spans="1:8">
      <c r="A178" s="587"/>
      <c r="B178" s="587"/>
      <c r="C178" s="587"/>
      <c r="D178" s="587"/>
      <c r="E178" s="587"/>
      <c r="F178" s="587"/>
      <c r="G178" s="587"/>
      <c r="H178" s="587"/>
    </row>
    <row r="179" spans="1:8">
      <c r="A179" s="269"/>
      <c r="B179" s="269"/>
      <c r="C179" s="269"/>
      <c r="D179" s="269"/>
      <c r="E179" s="269"/>
      <c r="F179" s="269"/>
      <c r="G179" s="269"/>
      <c r="H179" s="269"/>
    </row>
    <row r="180" spans="1:8">
      <c r="A180" s="269"/>
      <c r="B180" s="269"/>
      <c r="C180" s="269"/>
      <c r="D180" s="269"/>
      <c r="E180" s="269"/>
      <c r="F180" s="269"/>
      <c r="G180" s="269"/>
      <c r="H180" s="269"/>
    </row>
    <row r="181" spans="1:8">
      <c r="A181" s="269"/>
      <c r="B181" s="269"/>
      <c r="C181" s="269"/>
      <c r="D181" s="269"/>
      <c r="E181" s="269"/>
      <c r="F181" s="269"/>
      <c r="G181" s="269"/>
      <c r="H181" s="269"/>
    </row>
    <row r="182" spans="1:8">
      <c r="A182" s="588"/>
      <c r="B182" s="588"/>
      <c r="C182" s="588"/>
      <c r="D182" s="588"/>
      <c r="E182" s="588"/>
      <c r="F182" s="588"/>
      <c r="G182" s="588"/>
      <c r="H182" s="588"/>
    </row>
    <row r="185" spans="1:8">
      <c r="A185" s="351" t="s">
        <v>265</v>
      </c>
      <c r="B185" s="351"/>
      <c r="C185" s="351"/>
      <c r="D185" s="351"/>
      <c r="E185" s="351"/>
      <c r="F185" s="351"/>
      <c r="G185" s="351"/>
      <c r="H185" s="351"/>
    </row>
    <row r="186" spans="1:8">
      <c r="A186" s="351"/>
      <c r="B186" s="351"/>
      <c r="C186" s="351"/>
      <c r="D186" s="351"/>
      <c r="E186" s="351"/>
      <c r="F186" s="351"/>
      <c r="G186" s="351"/>
      <c r="H186" s="351"/>
    </row>
    <row r="187" spans="1:8">
      <c r="A187" s="351"/>
      <c r="B187" s="351"/>
      <c r="C187" s="351"/>
      <c r="D187" s="351"/>
      <c r="E187" s="351"/>
      <c r="F187" s="351"/>
      <c r="G187" s="351"/>
      <c r="H187" s="351"/>
    </row>
    <row r="189" spans="1:8" ht="14.25" customHeight="1">
      <c r="A189" s="373" t="s">
        <v>266</v>
      </c>
      <c r="B189" s="589"/>
      <c r="C189" s="589"/>
      <c r="D189" s="589"/>
      <c r="E189" s="590"/>
      <c r="F189" s="321" t="s">
        <v>267</v>
      </c>
      <c r="G189" s="321" t="s">
        <v>424</v>
      </c>
      <c r="H189" s="321" t="s">
        <v>425</v>
      </c>
    </row>
    <row r="190" spans="1:8">
      <c r="A190" s="591"/>
      <c r="B190" s="592"/>
      <c r="C190" s="592"/>
      <c r="D190" s="592"/>
      <c r="E190" s="593"/>
      <c r="F190" s="482"/>
      <c r="G190" s="579"/>
      <c r="H190" s="482"/>
    </row>
    <row r="191" spans="1:8" ht="20.25" customHeight="1">
      <c r="A191" s="594"/>
      <c r="B191" s="595"/>
      <c r="C191" s="595"/>
      <c r="D191" s="595"/>
      <c r="E191" s="596"/>
      <c r="F191" s="322"/>
      <c r="G191" s="580"/>
      <c r="H191" s="322"/>
    </row>
    <row r="192" spans="1:8" ht="21.95" customHeight="1">
      <c r="A192" s="575" t="s">
        <v>318</v>
      </c>
      <c r="B192" s="442"/>
      <c r="C192" s="442"/>
      <c r="D192" s="442"/>
      <c r="E192" s="443"/>
      <c r="F192" s="567">
        <v>0</v>
      </c>
      <c r="G192" s="567">
        <v>0</v>
      </c>
      <c r="H192" s="567">
        <v>0</v>
      </c>
    </row>
    <row r="193" spans="1:8" ht="10.5" customHeight="1">
      <c r="A193" s="576"/>
      <c r="B193" s="577"/>
      <c r="C193" s="577"/>
      <c r="D193" s="577"/>
      <c r="E193" s="578"/>
      <c r="F193" s="568"/>
      <c r="G193" s="568"/>
      <c r="H193" s="574"/>
    </row>
    <row r="194" spans="1:8">
      <c r="A194" s="575" t="s">
        <v>319</v>
      </c>
      <c r="B194" s="442"/>
      <c r="C194" s="442"/>
      <c r="D194" s="442"/>
      <c r="E194" s="443"/>
      <c r="F194" s="567">
        <v>0</v>
      </c>
      <c r="G194" s="567">
        <v>0</v>
      </c>
      <c r="H194" s="567">
        <v>0</v>
      </c>
    </row>
    <row r="195" spans="1:8">
      <c r="A195" s="576"/>
      <c r="B195" s="577"/>
      <c r="C195" s="577"/>
      <c r="D195" s="577"/>
      <c r="E195" s="578"/>
      <c r="F195" s="568"/>
      <c r="G195" s="568"/>
      <c r="H195" s="573"/>
    </row>
    <row r="196" spans="1:8">
      <c r="A196" s="575" t="s">
        <v>320</v>
      </c>
      <c r="B196" s="442"/>
      <c r="C196" s="442"/>
      <c r="D196" s="442"/>
      <c r="E196" s="443"/>
      <c r="F196" s="567">
        <v>0</v>
      </c>
      <c r="G196" s="567">
        <v>0</v>
      </c>
      <c r="H196" s="567">
        <v>0</v>
      </c>
    </row>
    <row r="197" spans="1:8">
      <c r="A197" s="576"/>
      <c r="B197" s="577"/>
      <c r="C197" s="577"/>
      <c r="D197" s="577"/>
      <c r="E197" s="578"/>
      <c r="F197" s="568"/>
      <c r="G197" s="568"/>
      <c r="H197" s="574"/>
    </row>
    <row r="200" spans="1:8" ht="15.75">
      <c r="E200" s="45" t="s">
        <v>423</v>
      </c>
    </row>
    <row r="202" spans="1:8">
      <c r="A202" s="351" t="s">
        <v>294</v>
      </c>
      <c r="B202" s="351"/>
      <c r="C202" s="351"/>
      <c r="D202" s="351"/>
      <c r="E202" s="351"/>
      <c r="F202" s="351"/>
      <c r="G202" s="351"/>
      <c r="H202" s="351"/>
    </row>
    <row r="203" spans="1:8" ht="23.25" customHeight="1">
      <c r="A203" s="351"/>
      <c r="B203" s="351"/>
      <c r="C203" s="351"/>
      <c r="D203" s="351"/>
      <c r="E203" s="351"/>
      <c r="F203" s="351"/>
      <c r="G203" s="351"/>
      <c r="H203" s="351"/>
    </row>
    <row r="205" spans="1:8">
      <c r="A205" s="337" t="s">
        <v>204</v>
      </c>
      <c r="B205" s="337"/>
      <c r="C205" s="337"/>
      <c r="D205" s="337"/>
      <c r="E205" s="337"/>
      <c r="F205" s="337"/>
      <c r="G205" s="337"/>
      <c r="H205" s="337"/>
    </row>
    <row r="206" spans="1:8">
      <c r="A206" s="159"/>
      <c r="B206" s="159"/>
      <c r="C206" s="159"/>
      <c r="D206" s="159"/>
      <c r="E206" s="159"/>
      <c r="F206" s="159"/>
      <c r="G206" s="159"/>
      <c r="H206" s="159"/>
    </row>
    <row r="207" spans="1:8">
      <c r="A207" s="337" t="s">
        <v>205</v>
      </c>
      <c r="B207" s="337"/>
      <c r="C207" s="337"/>
      <c r="D207" s="337"/>
      <c r="E207" s="337"/>
      <c r="F207" s="337"/>
      <c r="G207" s="337"/>
      <c r="H207" s="337"/>
    </row>
    <row r="208" spans="1:8">
      <c r="A208" s="159"/>
      <c r="B208" s="159"/>
      <c r="C208" s="159"/>
      <c r="D208" s="159"/>
      <c r="E208" s="159"/>
      <c r="F208" s="159"/>
      <c r="G208" s="159"/>
      <c r="H208" s="159"/>
    </row>
    <row r="209" spans="1:8">
      <c r="A209" s="337" t="s">
        <v>205</v>
      </c>
      <c r="B209" s="337"/>
      <c r="C209" s="337"/>
      <c r="D209" s="337"/>
      <c r="E209" s="337"/>
      <c r="F209" s="337"/>
      <c r="G209" s="337"/>
      <c r="H209" s="337"/>
    </row>
    <row r="211" spans="1:8">
      <c r="A211" s="351" t="s">
        <v>269</v>
      </c>
      <c r="B211" s="351"/>
      <c r="C211" s="351"/>
      <c r="D211" s="351"/>
      <c r="E211" s="351"/>
      <c r="F211" s="351"/>
      <c r="G211" s="351"/>
      <c r="H211" s="351"/>
    </row>
    <row r="212" spans="1:8" ht="21.75" customHeight="1">
      <c r="A212" s="351"/>
      <c r="B212" s="351"/>
      <c r="C212" s="351"/>
      <c r="D212" s="351"/>
      <c r="E212" s="351"/>
      <c r="F212" s="351"/>
      <c r="G212" s="351"/>
      <c r="H212" s="351"/>
    </row>
    <row r="214" spans="1:8">
      <c r="A214" s="337" t="s">
        <v>204</v>
      </c>
      <c r="B214" s="337"/>
      <c r="C214" s="337"/>
      <c r="D214" s="337"/>
      <c r="E214" s="337"/>
      <c r="F214" s="337"/>
      <c r="G214" s="337"/>
      <c r="H214" s="337"/>
    </row>
    <row r="215" spans="1:8">
      <c r="A215" s="159"/>
      <c r="B215" s="159"/>
      <c r="C215" s="159"/>
      <c r="D215" s="159"/>
      <c r="E215" s="159"/>
      <c r="F215" s="159"/>
      <c r="G215" s="159"/>
      <c r="H215" s="159"/>
    </row>
    <row r="216" spans="1:8">
      <c r="A216" s="337" t="s">
        <v>205</v>
      </c>
      <c r="B216" s="337"/>
      <c r="C216" s="337"/>
      <c r="D216" s="337"/>
      <c r="E216" s="337"/>
      <c r="F216" s="337"/>
      <c r="G216" s="337"/>
      <c r="H216" s="337"/>
    </row>
    <row r="217" spans="1:8">
      <c r="A217" s="159"/>
      <c r="B217" s="159"/>
      <c r="C217" s="159"/>
      <c r="D217" s="159"/>
      <c r="E217" s="159"/>
      <c r="F217" s="159"/>
      <c r="G217" s="159"/>
      <c r="H217" s="159"/>
    </row>
    <row r="218" spans="1:8">
      <c r="A218" s="337"/>
      <c r="B218" s="337"/>
      <c r="C218" s="337"/>
      <c r="D218" s="337"/>
      <c r="E218" s="337"/>
      <c r="F218" s="337"/>
      <c r="G218" s="337"/>
      <c r="H218" s="337"/>
    </row>
    <row r="219" spans="1:8">
      <c r="A219" s="170"/>
      <c r="B219" s="170"/>
      <c r="C219" s="170"/>
      <c r="D219" s="170"/>
      <c r="E219" s="188">
        <v>35</v>
      </c>
      <c r="F219" s="170"/>
      <c r="G219" s="170"/>
      <c r="H219" s="170"/>
    </row>
    <row r="220" spans="1:8">
      <c r="A220" s="170"/>
      <c r="B220" s="170"/>
      <c r="C220" s="170"/>
      <c r="D220" s="170"/>
      <c r="E220" s="170"/>
      <c r="F220" s="170"/>
      <c r="G220" s="170"/>
      <c r="H220" s="170"/>
    </row>
    <row r="221" spans="1:8">
      <c r="A221" s="170"/>
      <c r="B221" s="170"/>
      <c r="C221" s="170"/>
      <c r="D221" s="170"/>
      <c r="E221" s="170"/>
      <c r="F221" s="170"/>
      <c r="G221" s="170"/>
      <c r="H221" s="170"/>
    </row>
    <row r="222" spans="1:8">
      <c r="A222" s="351" t="s">
        <v>270</v>
      </c>
      <c r="B222" s="351"/>
      <c r="C222" s="351"/>
      <c r="D222" s="351"/>
      <c r="E222" s="351"/>
      <c r="F222" s="351"/>
      <c r="G222" s="351"/>
      <c r="H222" s="351"/>
    </row>
    <row r="223" spans="1:8" ht="25.5" customHeight="1">
      <c r="A223" s="351"/>
      <c r="B223" s="351"/>
      <c r="C223" s="351"/>
      <c r="D223" s="351"/>
      <c r="E223" s="351"/>
      <c r="F223" s="351"/>
      <c r="G223" s="351"/>
      <c r="H223" s="351"/>
    </row>
    <row r="225" spans="1:8">
      <c r="A225" s="337" t="s">
        <v>204</v>
      </c>
      <c r="B225" s="337"/>
      <c r="C225" s="337"/>
      <c r="D225" s="337"/>
      <c r="E225" s="337"/>
      <c r="F225" s="337"/>
      <c r="G225" s="337"/>
      <c r="H225" s="337"/>
    </row>
    <row r="226" spans="1:8">
      <c r="A226" s="159"/>
      <c r="B226" s="159"/>
      <c r="C226" s="159"/>
      <c r="D226" s="159"/>
      <c r="E226" s="159"/>
      <c r="F226" s="159"/>
      <c r="G226" s="159"/>
      <c r="H226" s="159"/>
    </row>
    <row r="227" spans="1:8">
      <c r="A227" s="337" t="s">
        <v>205</v>
      </c>
      <c r="B227" s="337"/>
      <c r="C227" s="337"/>
      <c r="D227" s="337"/>
      <c r="E227" s="337"/>
      <c r="F227" s="337"/>
      <c r="G227" s="337"/>
      <c r="H227" s="337"/>
    </row>
    <row r="228" spans="1:8">
      <c r="A228" s="159"/>
      <c r="B228" s="159"/>
      <c r="C228" s="159"/>
      <c r="D228" s="159"/>
      <c r="E228" s="159"/>
      <c r="F228" s="159"/>
      <c r="G228" s="159"/>
      <c r="H228" s="159"/>
    </row>
    <row r="229" spans="1:8">
      <c r="A229" s="337" t="s">
        <v>205</v>
      </c>
      <c r="B229" s="337"/>
      <c r="C229" s="337"/>
      <c r="D229" s="337"/>
      <c r="E229" s="337"/>
      <c r="F229" s="337"/>
      <c r="G229" s="337"/>
      <c r="H229" s="337"/>
    </row>
    <row r="230" spans="1:8">
      <c r="A230" s="57"/>
      <c r="B230" s="57"/>
      <c r="C230" s="57"/>
      <c r="D230" s="57"/>
      <c r="E230" s="57"/>
      <c r="F230" s="57"/>
      <c r="G230" s="57"/>
      <c r="H230" s="57"/>
    </row>
    <row r="232" spans="1:8" ht="15.75">
      <c r="E232" s="45" t="s">
        <v>422</v>
      </c>
    </row>
    <row r="234" spans="1:8">
      <c r="A234" s="351" t="s">
        <v>445</v>
      </c>
      <c r="B234" s="351"/>
      <c r="C234" s="351"/>
      <c r="D234" s="351"/>
      <c r="E234" s="351"/>
      <c r="F234" s="351"/>
      <c r="G234" s="351"/>
      <c r="H234" s="351"/>
    </row>
    <row r="235" spans="1:8" ht="23.25" customHeight="1">
      <c r="A235" s="351"/>
      <c r="B235" s="351"/>
      <c r="C235" s="351"/>
      <c r="D235" s="351"/>
      <c r="E235" s="351"/>
      <c r="F235" s="351"/>
      <c r="G235" s="351"/>
      <c r="H235" s="351"/>
    </row>
    <row r="237" spans="1:8">
      <c r="A237" s="337" t="s">
        <v>204</v>
      </c>
      <c r="B237" s="337"/>
      <c r="C237" s="337"/>
      <c r="D237" s="337"/>
      <c r="E237" s="337"/>
      <c r="F237" s="337"/>
      <c r="G237" s="337"/>
      <c r="H237" s="337"/>
    </row>
    <row r="238" spans="1:8">
      <c r="A238" s="159"/>
      <c r="B238" s="159"/>
      <c r="C238" s="159"/>
      <c r="D238" s="159"/>
      <c r="E238" s="159"/>
      <c r="F238" s="159"/>
      <c r="G238" s="159"/>
      <c r="H238" s="159"/>
    </row>
    <row r="239" spans="1:8">
      <c r="A239" s="337" t="s">
        <v>205</v>
      </c>
      <c r="B239" s="337"/>
      <c r="C239" s="337"/>
      <c r="D239" s="337"/>
      <c r="E239" s="337"/>
      <c r="F239" s="337"/>
      <c r="G239" s="337"/>
      <c r="H239" s="337"/>
    </row>
    <row r="240" spans="1:8">
      <c r="A240" s="159"/>
      <c r="B240" s="159"/>
      <c r="C240" s="159"/>
      <c r="D240" s="159"/>
      <c r="E240" s="159"/>
      <c r="F240" s="159"/>
      <c r="G240" s="159"/>
      <c r="H240" s="159"/>
    </row>
    <row r="241" spans="1:8">
      <c r="A241" s="337" t="s">
        <v>205</v>
      </c>
      <c r="B241" s="337"/>
      <c r="C241" s="337"/>
      <c r="D241" s="337"/>
      <c r="E241" s="337"/>
      <c r="F241" s="337"/>
      <c r="G241" s="337"/>
      <c r="H241" s="337"/>
    </row>
    <row r="245" spans="1:8" ht="15">
      <c r="D245" s="160" t="s">
        <v>271</v>
      </c>
      <c r="F245" s="572" t="s">
        <v>393</v>
      </c>
      <c r="G245" s="572"/>
    </row>
    <row r="246" spans="1:8">
      <c r="D246" s="48" t="s">
        <v>272</v>
      </c>
    </row>
    <row r="250" spans="1:8">
      <c r="F250" s="258" t="s">
        <v>274</v>
      </c>
      <c r="G250" s="258"/>
    </row>
    <row r="251" spans="1:8">
      <c r="F251" s="571" t="s">
        <v>275</v>
      </c>
      <c r="G251" s="571"/>
    </row>
    <row r="252" spans="1:8" ht="15">
      <c r="D252" s="49" t="s">
        <v>271</v>
      </c>
    </row>
    <row r="253" spans="1:8">
      <c r="D253" s="48" t="s">
        <v>273</v>
      </c>
    </row>
    <row r="263" spans="5:5">
      <c r="E263" s="55"/>
    </row>
    <row r="268" spans="5:5">
      <c r="E268" s="55"/>
    </row>
    <row r="270" spans="5:5">
      <c r="E270" s="55">
        <v>36</v>
      </c>
    </row>
    <row r="275" spans="5:5">
      <c r="E275" s="55"/>
    </row>
  </sheetData>
  <sheetProtection password="C5E9" sheet="1" objects="1" scenarios="1"/>
  <mergeCells count="138">
    <mergeCell ref="A94:E95"/>
    <mergeCell ref="F94:F95"/>
    <mergeCell ref="G94:H94"/>
    <mergeCell ref="A96:E96"/>
    <mergeCell ref="A97:E97"/>
    <mergeCell ref="A100:H102"/>
    <mergeCell ref="A104:H104"/>
    <mergeCell ref="A106:H106"/>
    <mergeCell ref="A73:E73"/>
    <mergeCell ref="A77:H77"/>
    <mergeCell ref="A80:E81"/>
    <mergeCell ref="F80:F81"/>
    <mergeCell ref="G80:H80"/>
    <mergeCell ref="A82:E82"/>
    <mergeCell ref="A83:E83"/>
    <mergeCell ref="A85:E85"/>
    <mergeCell ref="A91:H91"/>
    <mergeCell ref="A75:E75"/>
    <mergeCell ref="A72:E72"/>
    <mergeCell ref="C58:F58"/>
    <mergeCell ref="C59:F59"/>
    <mergeCell ref="B60:F60"/>
    <mergeCell ref="A55:F55"/>
    <mergeCell ref="C61:F61"/>
    <mergeCell ref="C62:F62"/>
    <mergeCell ref="A67:H67"/>
    <mergeCell ref="G70:H70"/>
    <mergeCell ref="F70:F71"/>
    <mergeCell ref="A70:E71"/>
    <mergeCell ref="G55:G56"/>
    <mergeCell ref="H55:H56"/>
    <mergeCell ref="A56:B56"/>
    <mergeCell ref="B57:F57"/>
    <mergeCell ref="G53:H53"/>
    <mergeCell ref="B14:D14"/>
    <mergeCell ref="A17:H19"/>
    <mergeCell ref="A22:F23"/>
    <mergeCell ref="G22:H22"/>
    <mergeCell ref="A24:F25"/>
    <mergeCell ref="G24:G25"/>
    <mergeCell ref="H24:H25"/>
    <mergeCell ref="A26:C26"/>
    <mergeCell ref="G26:G27"/>
    <mergeCell ref="H26:H27"/>
    <mergeCell ref="B27:F27"/>
    <mergeCell ref="A4:H4"/>
    <mergeCell ref="F6:H6"/>
    <mergeCell ref="B122:H122"/>
    <mergeCell ref="B124:H124"/>
    <mergeCell ref="B131:H131"/>
    <mergeCell ref="C126:H126"/>
    <mergeCell ref="C127:H127"/>
    <mergeCell ref="A109:H109"/>
    <mergeCell ref="A111:H111"/>
    <mergeCell ref="A113:H113"/>
    <mergeCell ref="A118:H118"/>
    <mergeCell ref="B120:H120"/>
    <mergeCell ref="G7:H7"/>
    <mergeCell ref="E7:F7"/>
    <mergeCell ref="A7:D8"/>
    <mergeCell ref="A9:D9"/>
    <mergeCell ref="B10:D10"/>
    <mergeCell ref="B11:D11"/>
    <mergeCell ref="B13:D13"/>
    <mergeCell ref="B28:F28"/>
    <mergeCell ref="A32:H34"/>
    <mergeCell ref="A36:H39"/>
    <mergeCell ref="A48:H50"/>
    <mergeCell ref="A53:F54"/>
    <mergeCell ref="B138:H139"/>
    <mergeCell ref="G140:H140"/>
    <mergeCell ref="B142:H143"/>
    <mergeCell ref="G144:H144"/>
    <mergeCell ref="B146:H146"/>
    <mergeCell ref="C133:F133"/>
    <mergeCell ref="G133:H133"/>
    <mergeCell ref="C134:F134"/>
    <mergeCell ref="G134:H134"/>
    <mergeCell ref="B136:H136"/>
    <mergeCell ref="G152:H152"/>
    <mergeCell ref="B153:C153"/>
    <mergeCell ref="C155:F155"/>
    <mergeCell ref="G155:H155"/>
    <mergeCell ref="C156:F156"/>
    <mergeCell ref="G156:H156"/>
    <mergeCell ref="C148:F148"/>
    <mergeCell ref="G148:H148"/>
    <mergeCell ref="C149:F149"/>
    <mergeCell ref="G149:H149"/>
    <mergeCell ref="B151:H151"/>
    <mergeCell ref="A196:E197"/>
    <mergeCell ref="F189:F191"/>
    <mergeCell ref="G189:G191"/>
    <mergeCell ref="F192:F193"/>
    <mergeCell ref="G192:G193"/>
    <mergeCell ref="F194:F195"/>
    <mergeCell ref="F196:F197"/>
    <mergeCell ref="G194:G195"/>
    <mergeCell ref="B159:H159"/>
    <mergeCell ref="B161:H161"/>
    <mergeCell ref="B163:H163"/>
    <mergeCell ref="A173:H173"/>
    <mergeCell ref="A176:E177"/>
    <mergeCell ref="F176:F177"/>
    <mergeCell ref="G176:H176"/>
    <mergeCell ref="H192:H193"/>
    <mergeCell ref="A178:E182"/>
    <mergeCell ref="F178:F182"/>
    <mergeCell ref="G178:G182"/>
    <mergeCell ref="H178:H182"/>
    <mergeCell ref="A185:H187"/>
    <mergeCell ref="A189:E191"/>
    <mergeCell ref="A192:E193"/>
    <mergeCell ref="A194:E195"/>
    <mergeCell ref="G196:G197"/>
    <mergeCell ref="B12:D12"/>
    <mergeCell ref="A241:H241"/>
    <mergeCell ref="F250:G250"/>
    <mergeCell ref="F251:G251"/>
    <mergeCell ref="F245:G245"/>
    <mergeCell ref="A227:H227"/>
    <mergeCell ref="A229:H229"/>
    <mergeCell ref="A234:H235"/>
    <mergeCell ref="A237:H237"/>
    <mergeCell ref="A239:H239"/>
    <mergeCell ref="A214:H214"/>
    <mergeCell ref="A216:H216"/>
    <mergeCell ref="A218:H218"/>
    <mergeCell ref="A222:H223"/>
    <mergeCell ref="A225:H225"/>
    <mergeCell ref="A205:H205"/>
    <mergeCell ref="A207:H207"/>
    <mergeCell ref="A209:H209"/>
    <mergeCell ref="A202:H203"/>
    <mergeCell ref="A211:H212"/>
    <mergeCell ref="H194:H195"/>
    <mergeCell ref="H196:H197"/>
    <mergeCell ref="H189:H1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15-19</vt:lpstr>
      <vt:lpstr>20-21</vt:lpstr>
      <vt:lpstr>22-25</vt:lpstr>
      <vt:lpstr>26-30</vt:lpstr>
      <vt:lpstr>31-36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EKostrzewa</dc:creator>
  <cp:lastModifiedBy>EKostrzewa</cp:lastModifiedBy>
  <cp:lastPrinted>2017-11-30T08:59:06Z</cp:lastPrinted>
  <dcterms:created xsi:type="dcterms:W3CDTF">2013-11-06T12:44:53Z</dcterms:created>
  <dcterms:modified xsi:type="dcterms:W3CDTF">2017-11-30T09:05:23Z</dcterms:modified>
</cp:coreProperties>
</file>